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15480" windowHeight="11640"/>
  </bookViews>
  <sheets>
    <sheet name="коммерческое" sheetId="1" r:id="rId1"/>
  </sheets>
  <calcPr calcId="145621"/>
</workbook>
</file>

<file path=xl/calcChain.xml><?xml version="1.0" encoding="utf-8"?>
<calcChain xmlns="http://schemas.openxmlformats.org/spreadsheetml/2006/main">
  <c r="E25" i="1" l="1"/>
  <c r="E52" i="1"/>
  <c r="E53" i="1"/>
  <c r="E54" i="1"/>
  <c r="E45" i="1"/>
  <c r="E27" i="1"/>
  <c r="E28" i="1"/>
  <c r="E29" i="1"/>
  <c r="E30" i="1"/>
  <c r="E31" i="1"/>
  <c r="E32" i="1"/>
  <c r="E33" i="1"/>
  <c r="E34" i="1"/>
  <c r="E39" i="1"/>
  <c r="E40" i="1"/>
  <c r="E38" i="1"/>
  <c r="E36" i="1"/>
  <c r="E12" i="1"/>
  <c r="E11" i="1"/>
  <c r="E42" i="1" l="1"/>
  <c r="E63" i="1"/>
  <c r="E62" i="1"/>
  <c r="E61" i="1"/>
  <c r="E59" i="1"/>
  <c r="E58" i="1"/>
  <c r="E57" i="1"/>
  <c r="E56" i="1"/>
  <c r="E55" i="1"/>
  <c r="E51" i="1"/>
  <c r="E50" i="1"/>
  <c r="E49" i="1"/>
  <c r="E48" i="1"/>
  <c r="E47" i="1"/>
  <c r="E46" i="1"/>
  <c r="E41" i="1"/>
  <c r="E37" i="1"/>
  <c r="E26" i="1"/>
  <c r="E24" i="1"/>
  <c r="E23" i="1"/>
  <c r="E22" i="1"/>
  <c r="E21" i="1"/>
  <c r="E20" i="1"/>
  <c r="E19" i="1"/>
  <c r="E18" i="1"/>
  <c r="E10" i="1"/>
  <c r="E9" i="1"/>
  <c r="E8" i="1"/>
  <c r="E7" i="1"/>
  <c r="E6" i="1"/>
</calcChain>
</file>

<file path=xl/sharedStrings.xml><?xml version="1.0" encoding="utf-8"?>
<sst xmlns="http://schemas.openxmlformats.org/spreadsheetml/2006/main" count="145" uniqueCount="103">
  <si>
    <t>№</t>
  </si>
  <si>
    <t>Марка  транспортного средства</t>
  </si>
  <si>
    <t>Описание</t>
  </si>
  <si>
    <t>Количество ед.</t>
  </si>
  <si>
    <t>Стоимость с НДС м/час руб.</t>
  </si>
  <si>
    <t>Стоимость с НДС
Маш/смена руб.</t>
  </si>
  <si>
    <t>Амкадор</t>
  </si>
  <si>
    <t>Фронтальный погрузчик</t>
  </si>
  <si>
    <t>КАМАЗ 65115</t>
  </si>
  <si>
    <t>VOLVO  FM В721РМ178</t>
  </si>
  <si>
    <t xml:space="preserve">Гусеничный экскаватор </t>
  </si>
  <si>
    <t>Venieri VF 10.23C</t>
  </si>
  <si>
    <t>1125/1375</t>
  </si>
  <si>
    <t>Terex 860</t>
  </si>
  <si>
    <t>JSB 3СХ</t>
  </si>
  <si>
    <t>JCB3CX super</t>
  </si>
  <si>
    <t>New Holland b110b</t>
  </si>
  <si>
    <t>Case WX 145</t>
  </si>
  <si>
    <t xml:space="preserve">Колесный полноповоротный экскаватор </t>
  </si>
  <si>
    <t>Case WX 165</t>
  </si>
  <si>
    <t>Bobcat175</t>
  </si>
  <si>
    <t>NewHolland 160</t>
  </si>
  <si>
    <t>Mustang 2054</t>
  </si>
  <si>
    <t xml:space="preserve">ВОВСАТ S 300 </t>
  </si>
  <si>
    <t>Komatsu D65-PX</t>
  </si>
  <si>
    <t>Бульдозер</t>
  </si>
  <si>
    <t>ГС 14.02</t>
  </si>
  <si>
    <t>Автогрейдер</t>
  </si>
  <si>
    <t>Daewoo Ultra Novus 18-45 м</t>
  </si>
  <si>
    <t xml:space="preserve">Автовышка телескоп </t>
  </si>
  <si>
    <t>от 1062,5</t>
  </si>
  <si>
    <t>Автокран</t>
  </si>
  <si>
    <t>Voqel super 1800-2</t>
  </si>
  <si>
    <t>Асфальтоукладчик</t>
  </si>
  <si>
    <t xml:space="preserve">Дробильный комплекс </t>
  </si>
  <si>
    <t>договорная</t>
  </si>
  <si>
    <t>Фреза, асфальтоукладчик, каток</t>
  </si>
  <si>
    <t>Асфальтная группа</t>
  </si>
  <si>
    <t>МТЗ (щетка, бара)</t>
  </si>
  <si>
    <t>LMTRACK 585,586</t>
  </si>
  <si>
    <t>Подметально-уборочная, погрузчик, ковш, пылесос</t>
  </si>
  <si>
    <t>LM TRACK 585</t>
  </si>
  <si>
    <t>Подметально-уборочная, погрузчик</t>
  </si>
  <si>
    <t>LMTRACK 586</t>
  </si>
  <si>
    <t>Подметально-уборочная, погрузчик, снегоротор.</t>
  </si>
  <si>
    <t>LMTRACK 686</t>
  </si>
  <si>
    <t>Подметально-уборочная, погрузчик, пылесос.</t>
  </si>
  <si>
    <t>LM TRACK 686</t>
  </si>
  <si>
    <t xml:space="preserve">НАММ НД 70  </t>
  </si>
  <si>
    <t>НАММ НД 75</t>
  </si>
  <si>
    <t>НАММ НД 10С</t>
  </si>
  <si>
    <t>НАММ НД 70К</t>
  </si>
  <si>
    <t>НАММ НД 90</t>
  </si>
  <si>
    <t>КАМАЗ 6460-63</t>
  </si>
  <si>
    <t>ГАЗ-2705</t>
  </si>
  <si>
    <t>Грузопассажирская 
(6 мест, 1 тонна)
Перевозка людей</t>
  </si>
  <si>
    <t>ГАЗ-3221</t>
  </si>
  <si>
    <t>Пассажирская (8мест)</t>
  </si>
  <si>
    <t>ГАЗ 32213</t>
  </si>
  <si>
    <t>Пассажирская 13 мест</t>
  </si>
  <si>
    <t>С уважением,</t>
  </si>
  <si>
    <t>Антон        8-921-397-92-32</t>
  </si>
  <si>
    <t>Ямобур</t>
  </si>
  <si>
    <t>Isuzu Forward</t>
  </si>
  <si>
    <t>ООО "Северо-Западный Центр аренды строительной техники"</t>
  </si>
  <si>
    <t xml:space="preserve">Мини погрузчик </t>
  </si>
  <si>
    <t>Каток дорожный, асфальтный</t>
  </si>
  <si>
    <t>Hyundai R290 (30 т) ковш 1,5 куба/гидромолот 7 кДж</t>
  </si>
  <si>
    <t>JSB 220 (22 т) ковш 1,3 куба/гидромолот 4 кДж</t>
  </si>
  <si>
    <t>Hyundai 210 LR (15 метров)</t>
  </si>
  <si>
    <t>Длиннорукий гусеничный экскаватор</t>
  </si>
  <si>
    <t>Hyundai 290 LR (18 метров)</t>
  </si>
  <si>
    <t>ГС 10.01</t>
  </si>
  <si>
    <t>ГС 18.05</t>
  </si>
  <si>
    <t>ДЗ-98</t>
  </si>
  <si>
    <t>ДЗ-143</t>
  </si>
  <si>
    <t>ДЗ-122</t>
  </si>
  <si>
    <t>ДЗ-180</t>
  </si>
  <si>
    <t>HBM-NOBAS BG190TA-5</t>
  </si>
  <si>
    <t>Volvo G730</t>
  </si>
  <si>
    <t>Автогрейдер импортный</t>
  </si>
  <si>
    <t>Галичанин 25т, стрела 21,7 м, гусек 9 м. (вездеход 6*6)</t>
  </si>
  <si>
    <t>Клинцы 16 т., стрела 18 м, гусек 7,5 м</t>
  </si>
  <si>
    <t>Галичанин 32т, стрела 30,2 м, гусек 9 м.</t>
  </si>
  <si>
    <t>Grove GMK 3050 50т, стрела 38,1 м</t>
  </si>
  <si>
    <r>
      <t xml:space="preserve">Предлагаем вашему вниманию прайс на </t>
    </r>
    <r>
      <rPr>
        <b/>
        <i/>
        <sz val="12"/>
        <color indexed="8"/>
        <rFont val="Times New Roman"/>
        <family val="1"/>
        <charset val="204"/>
      </rPr>
      <t>аренду спецтехники в Санкт-Петербурге</t>
    </r>
    <r>
      <rPr>
        <sz val="12"/>
        <color indexed="8"/>
        <rFont val="Times New Roman"/>
        <family val="1"/>
        <charset val="204"/>
      </rPr>
      <t>:</t>
    </r>
  </si>
  <si>
    <t>КШТ-50 50 т., стрела 34,5 м</t>
  </si>
  <si>
    <t>Беларус 82</t>
  </si>
  <si>
    <t>Беларус 320</t>
  </si>
  <si>
    <t>МТЗ (щетка)</t>
  </si>
  <si>
    <t>Каток грунтовый</t>
  </si>
  <si>
    <t>Шаланда 12 м</t>
  </si>
  <si>
    <t>Shantui SD16</t>
  </si>
  <si>
    <r>
      <t xml:space="preserve">     </t>
    </r>
    <r>
      <rPr>
        <b/>
        <sz val="12"/>
        <color indexed="8"/>
        <rFont val="Times New Roman"/>
        <family val="1"/>
        <charset val="204"/>
      </rPr>
      <t xml:space="preserve"> Гусеничные</t>
    </r>
    <r>
      <rPr>
        <sz val="12"/>
        <color indexed="8"/>
        <rFont val="Times New Roman"/>
        <family val="1"/>
        <charset val="204"/>
      </rPr>
      <t xml:space="preserve"> экскаваторы имеют ход на болотной гусенице. В наличии имеются </t>
    </r>
    <r>
      <rPr>
        <b/>
        <sz val="12"/>
        <color indexed="8"/>
        <rFont val="Times New Roman"/>
        <family val="1"/>
        <charset val="204"/>
      </rPr>
      <t xml:space="preserve">планировочные и траншейные ковши, </t>
    </r>
    <r>
      <rPr>
        <b/>
        <u/>
        <sz val="12"/>
        <color indexed="8"/>
        <rFont val="Times New Roman"/>
        <family val="1"/>
        <charset val="204"/>
      </rPr>
      <t>гидромолот, гидроножницы</t>
    </r>
    <r>
      <rPr>
        <sz val="12"/>
        <color indexed="8"/>
        <rFont val="Times New Roman"/>
        <family val="1"/>
        <charset val="204"/>
      </rPr>
      <t xml:space="preserve">.  К </t>
    </r>
    <r>
      <rPr>
        <b/>
        <sz val="12"/>
        <color indexed="8"/>
        <rFont val="Times New Roman"/>
        <family val="1"/>
        <charset val="204"/>
      </rPr>
      <t>экскаваторам – погрузчикам</t>
    </r>
    <r>
      <rPr>
        <sz val="12"/>
        <color indexed="8"/>
        <rFont val="Times New Roman"/>
        <family val="1"/>
        <charset val="204"/>
      </rPr>
      <t xml:space="preserve"> в навесном оборудовании имеются </t>
    </r>
    <r>
      <rPr>
        <b/>
        <sz val="12"/>
        <color indexed="8"/>
        <rFont val="Times New Roman"/>
        <family val="1"/>
        <charset val="204"/>
      </rPr>
      <t>гидромолоты и вилы</t>
    </r>
    <r>
      <rPr>
        <sz val="12"/>
        <color indexed="8"/>
        <rFont val="Times New Roman"/>
        <family val="1"/>
        <charset val="204"/>
      </rPr>
      <t xml:space="preserve">. К </t>
    </r>
    <r>
      <rPr>
        <b/>
        <sz val="12"/>
        <color indexed="8"/>
        <rFont val="Times New Roman"/>
        <family val="1"/>
        <charset val="204"/>
      </rPr>
      <t>мини погрузчикам</t>
    </r>
    <r>
      <rPr>
        <sz val="12"/>
        <color indexed="8"/>
        <rFont val="Times New Roman"/>
        <family val="1"/>
        <charset val="204"/>
      </rPr>
      <t xml:space="preserve"> в комплекте имеются </t>
    </r>
    <r>
      <rPr>
        <b/>
        <sz val="12"/>
        <color indexed="8"/>
        <rFont val="Times New Roman"/>
        <family val="1"/>
        <charset val="204"/>
      </rPr>
      <t>ковши</t>
    </r>
    <r>
      <rPr>
        <sz val="12"/>
        <color indexed="8"/>
        <rFont val="Times New Roman"/>
        <family val="1"/>
        <charset val="204"/>
      </rPr>
      <t xml:space="preserve">, </t>
    </r>
    <r>
      <rPr>
        <b/>
        <sz val="12"/>
        <color indexed="8"/>
        <rFont val="Times New Roman"/>
        <family val="1"/>
        <charset val="204"/>
      </rPr>
      <t>уборочные</t>
    </r>
    <r>
      <rPr>
        <sz val="12"/>
        <color indexed="8"/>
        <rFont val="Times New Roman"/>
        <family val="1"/>
        <charset val="204"/>
      </rPr>
      <t xml:space="preserve"> </t>
    </r>
    <r>
      <rPr>
        <b/>
        <sz val="12"/>
        <color indexed="8"/>
        <rFont val="Times New Roman"/>
        <family val="1"/>
        <charset val="204"/>
      </rPr>
      <t>щетки</t>
    </r>
    <r>
      <rPr>
        <sz val="12"/>
        <color indexed="8"/>
        <rFont val="Times New Roman"/>
        <family val="1"/>
        <charset val="204"/>
      </rPr>
      <t xml:space="preserve">, </t>
    </r>
    <r>
      <rPr>
        <b/>
        <sz val="12"/>
        <color indexed="8"/>
        <rFont val="Times New Roman"/>
        <family val="1"/>
        <charset val="204"/>
      </rPr>
      <t>вилы</t>
    </r>
    <r>
      <rPr>
        <sz val="12"/>
        <color indexed="8"/>
        <rFont val="Times New Roman"/>
        <family val="1"/>
        <charset val="204"/>
      </rPr>
      <t xml:space="preserve">, </t>
    </r>
    <r>
      <rPr>
        <b/>
        <sz val="12"/>
        <color indexed="8"/>
        <rFont val="Times New Roman"/>
        <family val="1"/>
        <charset val="204"/>
      </rPr>
      <t>фреза</t>
    </r>
    <r>
      <rPr>
        <sz val="12"/>
        <color indexed="8"/>
        <rFont val="Times New Roman"/>
        <family val="1"/>
        <charset val="204"/>
      </rPr>
      <t xml:space="preserve">. К </t>
    </r>
    <r>
      <rPr>
        <b/>
        <sz val="12"/>
        <color indexed="8"/>
        <rFont val="Times New Roman"/>
        <family val="1"/>
        <charset val="204"/>
      </rPr>
      <t>колесным полноповоротным</t>
    </r>
    <r>
      <rPr>
        <sz val="12"/>
        <color indexed="8"/>
        <rFont val="Times New Roman"/>
        <family val="1"/>
        <charset val="204"/>
      </rPr>
      <t xml:space="preserve"> экскаваторам в навесном оборудовании имеются </t>
    </r>
    <r>
      <rPr>
        <b/>
        <sz val="12"/>
        <color indexed="8"/>
        <rFont val="Times New Roman"/>
        <family val="1"/>
        <charset val="204"/>
      </rPr>
      <t>планировочные ковши с поворотными цилиндрами, гидромолот.</t>
    </r>
    <r>
      <rPr>
        <sz val="12"/>
        <color indexed="8"/>
        <rFont val="Times New Roman"/>
        <family val="1"/>
        <charset val="204"/>
      </rPr>
      <t xml:space="preserve">
      В случае интереса по каким-либо позициям, мы готовы предоставить Вам более подробную информацию по телефону </t>
    </r>
    <r>
      <rPr>
        <sz val="12"/>
        <color indexed="8"/>
        <rFont val="Times New Roman Bold"/>
      </rPr>
      <t>8-921-397-92-32 Антон</t>
    </r>
    <r>
      <rPr>
        <sz val="12"/>
        <color indexed="8"/>
        <rFont val="Times New Roman"/>
        <family val="1"/>
        <charset val="204"/>
      </rPr>
      <t xml:space="preserve">
</t>
    </r>
  </si>
  <si>
    <t>от 8 500</t>
  </si>
  <si>
    <t>9 000/11 000</t>
  </si>
  <si>
    <t>BOMAG BW 177 вес 8 т.</t>
  </si>
  <si>
    <t>Bomag BW 211 вес 11 т.</t>
  </si>
  <si>
    <t>Bomag BW 213 вес 12,5 т.</t>
  </si>
  <si>
    <r>
      <rPr>
        <b/>
        <sz val="12"/>
        <color indexed="8"/>
        <rFont val="Times New Roman"/>
        <family val="1"/>
        <charset val="204"/>
      </rPr>
      <t>Самосвал</t>
    </r>
    <r>
      <rPr>
        <sz val="12"/>
        <color indexed="8"/>
        <rFont val="Times New Roman"/>
        <family val="1"/>
        <charset val="204"/>
      </rPr>
      <t xml:space="preserve"> (10м3)</t>
    </r>
  </si>
  <si>
    <r>
      <rPr>
        <b/>
        <sz val="12"/>
        <color indexed="8"/>
        <rFont val="Times New Roman"/>
        <family val="1"/>
        <charset val="204"/>
      </rPr>
      <t>Самосвал</t>
    </r>
    <r>
      <rPr>
        <sz val="12"/>
        <color indexed="8"/>
        <rFont val="Times New Roman"/>
        <family val="1"/>
        <charset val="204"/>
      </rPr>
      <t xml:space="preserve"> 16м3</t>
    </r>
  </si>
  <si>
    <t>Экскаватор погрузчик / гидромолот</t>
  </si>
  <si>
    <r>
      <t xml:space="preserve">менеджер </t>
    </r>
    <r>
      <rPr>
        <b/>
        <i/>
        <sz val="12"/>
        <color indexed="8"/>
        <rFont val="Times New Roman"/>
        <family val="1"/>
        <charset val="204"/>
      </rPr>
      <t>аренды спецтехники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</si>
</sst>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2"/>
      <color indexed="8"/>
      <name val="Verdana"/>
    </font>
    <font>
      <sz val="12"/>
      <color indexed="8"/>
      <name val="Verdana"/>
      <family val="2"/>
      <charset val="204"/>
    </font>
    <font>
      <sz val="11"/>
      <color indexed="8"/>
      <name val="Trebuchet MS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 Bold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9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 style="thin">
        <color indexed="9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93">
    <xf numFmtId="0" fontId="0" fillId="0" borderId="0" xfId="0" applyFont="1" applyAlignment="1">
      <alignment vertical="top" wrapText="1"/>
    </xf>
    <xf numFmtId="0" fontId="1" fillId="0" borderId="0" xfId="0" applyNumberFormat="1" applyFont="1" applyAlignment="1">
      <alignment vertical="top" wrapText="1"/>
    </xf>
    <xf numFmtId="1" fontId="2" fillId="0" borderId="4" xfId="0" applyNumberFormat="1" applyFont="1" applyBorder="1" applyAlignment="1">
      <alignment wrapText="1"/>
    </xf>
    <xf numFmtId="1" fontId="1" fillId="0" borderId="5" xfId="0" applyNumberFormat="1" applyFont="1" applyBorder="1" applyAlignment="1">
      <alignment wrapText="1"/>
    </xf>
    <xf numFmtId="0" fontId="3" fillId="0" borderId="7" xfId="0" applyNumberFormat="1" applyFont="1" applyBorder="1" applyAlignment="1"/>
    <xf numFmtId="1" fontId="3" fillId="0" borderId="6" xfId="0" applyNumberFormat="1" applyFont="1" applyBorder="1" applyAlignment="1"/>
    <xf numFmtId="1" fontId="3" fillId="0" borderId="6" xfId="0" applyNumberFormat="1" applyFont="1" applyBorder="1" applyAlignment="1">
      <alignment horizontal="right"/>
    </xf>
    <xf numFmtId="1" fontId="3" fillId="0" borderId="8" xfId="0" applyNumberFormat="1" applyFont="1" applyBorder="1" applyAlignment="1"/>
    <xf numFmtId="1" fontId="3" fillId="0" borderId="9" xfId="0" applyNumberFormat="1" applyFont="1" applyBorder="1" applyAlignment="1"/>
    <xf numFmtId="1" fontId="3" fillId="0" borderId="9" xfId="0" applyNumberFormat="1" applyFont="1" applyBorder="1" applyAlignment="1">
      <alignment horizontal="right"/>
    </xf>
    <xf numFmtId="0" fontId="3" fillId="0" borderId="10" xfId="0" applyNumberFormat="1" applyFont="1" applyBorder="1" applyAlignment="1">
      <alignment horizontal="right"/>
    </xf>
    <xf numFmtId="0" fontId="3" fillId="3" borderId="10" xfId="0" applyNumberFormat="1" applyFont="1" applyFill="1" applyBorder="1" applyAlignment="1">
      <alignment horizontal="right"/>
    </xf>
    <xf numFmtId="0" fontId="3" fillId="4" borderId="10" xfId="0" applyNumberFormat="1" applyFont="1" applyFill="1" applyBorder="1" applyAlignment="1">
      <alignment horizontal="right"/>
    </xf>
    <xf numFmtId="1" fontId="3" fillId="0" borderId="7" xfId="0" applyNumberFormat="1" applyFont="1" applyBorder="1" applyAlignment="1"/>
    <xf numFmtId="0" fontId="3" fillId="0" borderId="6" xfId="0" applyNumberFormat="1" applyFont="1" applyBorder="1" applyAlignment="1"/>
    <xf numFmtId="1" fontId="3" fillId="0" borderId="11" xfId="0" applyNumberFormat="1" applyFont="1" applyBorder="1" applyAlignment="1"/>
    <xf numFmtId="0" fontId="3" fillId="0" borderId="12" xfId="0" applyNumberFormat="1" applyFont="1" applyBorder="1" applyAlignment="1"/>
    <xf numFmtId="1" fontId="3" fillId="0" borderId="12" xfId="0" applyNumberFormat="1" applyFont="1" applyBorder="1" applyAlignment="1"/>
    <xf numFmtId="1" fontId="3" fillId="0" borderId="12" xfId="0" applyNumberFormat="1" applyFont="1" applyBorder="1" applyAlignment="1">
      <alignment horizontal="right"/>
    </xf>
    <xf numFmtId="1" fontId="3" fillId="0" borderId="6" xfId="0" applyNumberFormat="1" applyFont="1" applyBorder="1" applyAlignment="1"/>
    <xf numFmtId="1" fontId="3" fillId="0" borderId="7" xfId="0" applyNumberFormat="1" applyFont="1" applyBorder="1" applyAlignment="1"/>
    <xf numFmtId="0" fontId="3" fillId="0" borderId="13" xfId="0" applyNumberFormat="1" applyFont="1" applyBorder="1" applyAlignment="1">
      <alignment vertical="top" wrapText="1"/>
    </xf>
    <xf numFmtId="0" fontId="3" fillId="0" borderId="13" xfId="0" applyNumberFormat="1" applyFont="1" applyBorder="1" applyAlignment="1">
      <alignment horizontal="left" wrapText="1"/>
    </xf>
    <xf numFmtId="0" fontId="3" fillId="0" borderId="13" xfId="0" applyNumberFormat="1" applyFont="1" applyBorder="1" applyAlignment="1"/>
    <xf numFmtId="0" fontId="3" fillId="0" borderId="14" xfId="0" applyNumberFormat="1" applyFont="1" applyBorder="1" applyAlignment="1">
      <alignment horizontal="center"/>
    </xf>
    <xf numFmtId="0" fontId="3" fillId="0" borderId="14" xfId="0" applyNumberFormat="1" applyFont="1" applyBorder="1" applyAlignment="1">
      <alignment horizontal="right"/>
    </xf>
    <xf numFmtId="1" fontId="1" fillId="0" borderId="5" xfId="0" applyNumberFormat="1" applyFont="1" applyBorder="1" applyAlignment="1">
      <alignment horizontal="center" wrapText="1"/>
    </xf>
    <xf numFmtId="1" fontId="3" fillId="0" borderId="6" xfId="0" applyNumberFormat="1" applyFont="1" applyBorder="1" applyAlignment="1">
      <alignment horizontal="center"/>
    </xf>
    <xf numFmtId="1" fontId="3" fillId="0" borderId="9" xfId="0" applyNumberFormat="1" applyFont="1" applyBorder="1" applyAlignment="1">
      <alignment horizontal="center"/>
    </xf>
    <xf numFmtId="0" fontId="3" fillId="0" borderId="10" xfId="0" applyNumberFormat="1" applyFont="1" applyBorder="1" applyAlignment="1">
      <alignment horizontal="center"/>
    </xf>
    <xf numFmtId="0" fontId="3" fillId="3" borderId="10" xfId="0" applyNumberFormat="1" applyFont="1" applyFill="1" applyBorder="1" applyAlignment="1">
      <alignment horizontal="center"/>
    </xf>
    <xf numFmtId="0" fontId="3" fillId="4" borderId="10" xfId="0" applyNumberFormat="1" applyFont="1" applyFill="1" applyBorder="1" applyAlignment="1">
      <alignment horizontal="center"/>
    </xf>
    <xf numFmtId="1" fontId="3" fillId="0" borderId="12" xfId="0" applyNumberFormat="1" applyFont="1" applyBorder="1" applyAlignment="1">
      <alignment horizontal="center"/>
    </xf>
    <xf numFmtId="0" fontId="1" fillId="0" borderId="0" xfId="0" applyNumberFormat="1" applyFont="1" applyAlignment="1">
      <alignment horizontal="center" vertical="top" wrapText="1"/>
    </xf>
    <xf numFmtId="0" fontId="3" fillId="5" borderId="13" xfId="0" applyNumberFormat="1" applyFont="1" applyFill="1" applyBorder="1" applyAlignment="1">
      <alignment vertical="top" wrapText="1"/>
    </xf>
    <xf numFmtId="0" fontId="3" fillId="5" borderId="10" xfId="0" applyNumberFormat="1" applyFont="1" applyFill="1" applyBorder="1" applyAlignment="1">
      <alignment horizontal="center"/>
    </xf>
    <xf numFmtId="0" fontId="3" fillId="5" borderId="10" xfId="0" applyNumberFormat="1" applyFont="1" applyFill="1" applyBorder="1" applyAlignment="1">
      <alignment horizontal="right"/>
    </xf>
    <xf numFmtId="3" fontId="3" fillId="0" borderId="15" xfId="0" applyNumberFormat="1" applyFont="1" applyBorder="1" applyAlignment="1">
      <alignment horizontal="right"/>
    </xf>
    <xf numFmtId="0" fontId="3" fillId="2" borderId="16" xfId="0" applyNumberFormat="1" applyFont="1" applyFill="1" applyBorder="1" applyAlignment="1"/>
    <xf numFmtId="0" fontId="3" fillId="2" borderId="17" xfId="0" applyNumberFormat="1" applyFont="1" applyFill="1" applyBorder="1" applyAlignment="1"/>
    <xf numFmtId="0" fontId="3" fillId="2" borderId="18" xfId="0" applyNumberFormat="1" applyFont="1" applyFill="1" applyBorder="1" applyAlignment="1"/>
    <xf numFmtId="0" fontId="3" fillId="2" borderId="19" xfId="0" applyNumberFormat="1" applyFont="1" applyFill="1" applyBorder="1" applyAlignment="1"/>
    <xf numFmtId="0" fontId="6" fillId="0" borderId="10" xfId="0" applyNumberFormat="1" applyFont="1" applyBorder="1" applyAlignment="1">
      <alignment wrapText="1"/>
    </xf>
    <xf numFmtId="0" fontId="6" fillId="0" borderId="14" xfId="0" applyNumberFormat="1" applyFont="1" applyBorder="1" applyAlignment="1">
      <alignment wrapText="1"/>
    </xf>
    <xf numFmtId="0" fontId="6" fillId="3" borderId="10" xfId="0" applyNumberFormat="1" applyFont="1" applyFill="1" applyBorder="1" applyAlignment="1">
      <alignment wrapText="1"/>
    </xf>
    <xf numFmtId="0" fontId="6" fillId="4" borderId="10" xfId="0" applyNumberFormat="1" applyFont="1" applyFill="1" applyBorder="1" applyAlignment="1">
      <alignment wrapText="1"/>
    </xf>
    <xf numFmtId="0" fontId="6" fillId="0" borderId="10" xfId="0" applyNumberFormat="1" applyFont="1" applyBorder="1" applyAlignment="1">
      <alignment vertical="top" wrapText="1"/>
    </xf>
    <xf numFmtId="0" fontId="6" fillId="5" borderId="14" xfId="0" applyNumberFormat="1" applyFont="1" applyFill="1" applyBorder="1" applyAlignment="1">
      <alignment wrapText="1"/>
    </xf>
    <xf numFmtId="0" fontId="6" fillId="5" borderId="10" xfId="0" applyNumberFormat="1" applyFont="1" applyFill="1" applyBorder="1" applyAlignment="1">
      <alignment wrapText="1"/>
    </xf>
    <xf numFmtId="1" fontId="6" fillId="5" borderId="10" xfId="0" applyNumberFormat="1" applyFont="1" applyFill="1" applyBorder="1" applyAlignment="1">
      <alignment wrapText="1"/>
    </xf>
    <xf numFmtId="0" fontId="3" fillId="5" borderId="10" xfId="0" applyNumberFormat="1" applyFont="1" applyFill="1" applyBorder="1" applyAlignment="1">
      <alignment horizontal="center" wrapText="1"/>
    </xf>
    <xf numFmtId="0" fontId="3" fillId="5" borderId="10" xfId="0" applyNumberFormat="1" applyFont="1" applyFill="1" applyBorder="1" applyAlignment="1">
      <alignment horizontal="right" wrapText="1"/>
    </xf>
    <xf numFmtId="0" fontId="3" fillId="5" borderId="10" xfId="0" applyNumberFormat="1" applyFont="1" applyFill="1" applyBorder="1" applyAlignment="1">
      <alignment vertical="top" wrapText="1"/>
    </xf>
    <xf numFmtId="0" fontId="3" fillId="5" borderId="10" xfId="0" applyNumberFormat="1" applyFont="1" applyFill="1" applyBorder="1" applyAlignment="1">
      <alignment wrapText="1"/>
    </xf>
    <xf numFmtId="0" fontId="3" fillId="2" borderId="20" xfId="0" applyNumberFormat="1" applyFont="1" applyFill="1" applyBorder="1" applyAlignment="1">
      <alignment wrapText="1"/>
    </xf>
    <xf numFmtId="0" fontId="3" fillId="2" borderId="21" xfId="0" applyNumberFormat="1" applyFont="1" applyFill="1" applyBorder="1" applyAlignment="1">
      <alignment wrapText="1"/>
    </xf>
    <xf numFmtId="0" fontId="3" fillId="2" borderId="21" xfId="0" applyNumberFormat="1" applyFont="1" applyFill="1" applyBorder="1" applyAlignment="1">
      <alignment horizontal="center" wrapText="1"/>
    </xf>
    <xf numFmtId="0" fontId="3" fillId="2" borderId="21" xfId="0" applyNumberFormat="1" applyFont="1" applyFill="1" applyBorder="1" applyAlignment="1">
      <alignment horizontal="right" wrapText="1"/>
    </xf>
    <xf numFmtId="0" fontId="3" fillId="2" borderId="22" xfId="0" applyNumberFormat="1" applyFont="1" applyFill="1" applyBorder="1" applyAlignment="1">
      <alignment horizontal="right" wrapText="1"/>
    </xf>
    <xf numFmtId="0" fontId="3" fillId="0" borderId="23" xfId="0" applyNumberFormat="1" applyFont="1" applyBorder="1" applyAlignment="1">
      <alignment vertical="top" wrapText="1"/>
    </xf>
    <xf numFmtId="0" fontId="6" fillId="0" borderId="24" xfId="0" applyNumberFormat="1" applyFont="1" applyBorder="1" applyAlignment="1">
      <alignment wrapText="1"/>
    </xf>
    <xf numFmtId="0" fontId="3" fillId="0" borderId="24" xfId="0" applyNumberFormat="1" applyFont="1" applyBorder="1" applyAlignment="1">
      <alignment horizontal="center"/>
    </xf>
    <xf numFmtId="0" fontId="3" fillId="0" borderId="24" xfId="0" applyNumberFormat="1" applyFont="1" applyBorder="1" applyAlignment="1">
      <alignment horizontal="right"/>
    </xf>
    <xf numFmtId="3" fontId="3" fillId="0" borderId="25" xfId="0" applyNumberFormat="1" applyFont="1" applyBorder="1" applyAlignment="1">
      <alignment horizontal="right"/>
    </xf>
    <xf numFmtId="0" fontId="3" fillId="5" borderId="26" xfId="0" applyNumberFormat="1" applyFont="1" applyFill="1" applyBorder="1" applyAlignment="1">
      <alignment vertical="top" wrapText="1"/>
    </xf>
    <xf numFmtId="3" fontId="3" fillId="5" borderId="27" xfId="0" applyNumberFormat="1" applyFont="1" applyFill="1" applyBorder="1" applyAlignment="1">
      <alignment horizontal="right"/>
    </xf>
    <xf numFmtId="3" fontId="3" fillId="0" borderId="27" xfId="0" applyNumberFormat="1" applyFont="1" applyBorder="1" applyAlignment="1">
      <alignment horizontal="right"/>
    </xf>
    <xf numFmtId="0" fontId="3" fillId="3" borderId="26" xfId="0" applyNumberFormat="1" applyFont="1" applyFill="1" applyBorder="1" applyAlignment="1">
      <alignment vertical="top" wrapText="1"/>
    </xf>
    <xf numFmtId="0" fontId="3" fillId="3" borderId="27" xfId="0" applyNumberFormat="1" applyFont="1" applyFill="1" applyBorder="1" applyAlignment="1">
      <alignment horizontal="right"/>
    </xf>
    <xf numFmtId="0" fontId="3" fillId="3" borderId="26" xfId="0" applyNumberFormat="1" applyFont="1" applyFill="1" applyBorder="1" applyAlignment="1"/>
    <xf numFmtId="0" fontId="3" fillId="0" borderId="26" xfId="0" applyNumberFormat="1" applyFont="1" applyBorder="1" applyAlignment="1"/>
    <xf numFmtId="3" fontId="3" fillId="3" borderId="27" xfId="0" applyNumberFormat="1" applyFont="1" applyFill="1" applyBorder="1" applyAlignment="1">
      <alignment horizontal="right"/>
    </xf>
    <xf numFmtId="0" fontId="3" fillId="4" borderId="26" xfId="0" applyNumberFormat="1" applyFont="1" applyFill="1" applyBorder="1" applyAlignment="1">
      <alignment vertical="top" wrapText="1"/>
    </xf>
    <xf numFmtId="3" fontId="3" fillId="4" borderId="27" xfId="0" applyNumberFormat="1" applyFont="1" applyFill="1" applyBorder="1" applyAlignment="1">
      <alignment horizontal="right"/>
    </xf>
    <xf numFmtId="0" fontId="3" fillId="5" borderId="27" xfId="0" applyNumberFormat="1" applyFont="1" applyFill="1" applyBorder="1" applyAlignment="1">
      <alignment horizontal="right"/>
    </xf>
    <xf numFmtId="0" fontId="3" fillId="4" borderId="27" xfId="0" applyNumberFormat="1" applyFont="1" applyFill="1" applyBorder="1" applyAlignment="1">
      <alignment horizontal="right"/>
    </xf>
    <xf numFmtId="0" fontId="5" fillId="5" borderId="28" xfId="0" applyFont="1" applyFill="1" applyBorder="1" applyAlignment="1">
      <alignment vertical="top" wrapText="1"/>
    </xf>
    <xf numFmtId="0" fontId="3" fillId="5" borderId="27" xfId="0" applyNumberFormat="1" applyFont="1" applyFill="1" applyBorder="1" applyAlignment="1">
      <alignment horizontal="right" wrapText="1"/>
    </xf>
    <xf numFmtId="3" fontId="3" fillId="5" borderId="27" xfId="0" applyNumberFormat="1" applyFont="1" applyFill="1" applyBorder="1" applyAlignment="1">
      <alignment horizontal="right" wrapText="1"/>
    </xf>
    <xf numFmtId="0" fontId="3" fillId="0" borderId="26" xfId="0" applyNumberFormat="1" applyFont="1" applyBorder="1" applyAlignment="1">
      <alignment vertical="top" wrapText="1"/>
    </xf>
    <xf numFmtId="0" fontId="3" fillId="0" borderId="27" xfId="0" applyNumberFormat="1" applyFont="1" applyBorder="1" applyAlignment="1">
      <alignment horizontal="right"/>
    </xf>
    <xf numFmtId="0" fontId="3" fillId="3" borderId="29" xfId="0" applyNumberFormat="1" applyFont="1" applyFill="1" applyBorder="1" applyAlignment="1">
      <alignment vertical="top" wrapText="1"/>
    </xf>
    <xf numFmtId="0" fontId="6" fillId="3" borderId="30" xfId="0" applyNumberFormat="1" applyFont="1" applyFill="1" applyBorder="1" applyAlignment="1">
      <alignment wrapText="1"/>
    </xf>
    <xf numFmtId="0" fontId="3" fillId="3" borderId="30" xfId="0" applyNumberFormat="1" applyFont="1" applyFill="1" applyBorder="1" applyAlignment="1">
      <alignment horizontal="center"/>
    </xf>
    <xf numFmtId="0" fontId="3" fillId="3" borderId="30" xfId="0" applyNumberFormat="1" applyFont="1" applyFill="1" applyBorder="1" applyAlignment="1">
      <alignment horizontal="right"/>
    </xf>
    <xf numFmtId="3" fontId="3" fillId="3" borderId="31" xfId="0" applyNumberFormat="1" applyFont="1" applyFill="1" applyBorder="1" applyAlignment="1">
      <alignment horizontal="right"/>
    </xf>
    <xf numFmtId="0" fontId="6" fillId="5" borderId="26" xfId="0" applyNumberFormat="1" applyFont="1" applyFill="1" applyBorder="1" applyAlignment="1">
      <alignment vertical="top" wrapText="1"/>
    </xf>
    <xf numFmtId="0" fontId="2" fillId="0" borderId="1" xfId="0" applyNumberFormat="1" applyFont="1" applyBorder="1" applyAlignment="1">
      <alignment horizontal="center" wrapText="1"/>
    </xf>
    <xf numFmtId="1" fontId="1" fillId="0" borderId="2" xfId="0" applyNumberFormat="1" applyFont="1" applyBorder="1" applyAlignment="1">
      <alignment horizontal="center" wrapText="1"/>
    </xf>
    <xf numFmtId="1" fontId="1" fillId="0" borderId="3" xfId="0" applyNumberFormat="1" applyFont="1" applyBorder="1" applyAlignment="1">
      <alignment horizontal="center" wrapText="1"/>
    </xf>
    <xf numFmtId="0" fontId="3" fillId="0" borderId="7" xfId="0" applyNumberFormat="1" applyFont="1" applyBorder="1" applyAlignment="1">
      <alignment wrapText="1"/>
    </xf>
    <xf numFmtId="1" fontId="3" fillId="0" borderId="6" xfId="0" applyNumberFormat="1" applyFont="1" applyBorder="1" applyAlignment="1"/>
    <xf numFmtId="1" fontId="3" fillId="0" borderId="7" xfId="0" applyNumberFormat="1" applyFont="1" applyBorder="1" applyAlignment="1"/>
  </cellXfs>
  <cellStyles count="1">
    <cellStyle name="Обычный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FFF00"/>
      <rgbColor rgb="FFD8D8D8"/>
      <rgbColor rgb="FF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71"/>
  <sheetViews>
    <sheetView showGridLines="0" tabSelected="1" topLeftCell="A15" workbookViewId="0">
      <selection activeCell="C61" sqref="C61"/>
    </sheetView>
  </sheetViews>
  <sheetFormatPr defaultColWidth="6.59765625" defaultRowHeight="15" customHeight="1"/>
  <cols>
    <col min="1" max="1" width="2.69921875" style="1" customWidth="1"/>
    <col min="2" max="2" width="19.3984375" style="1" customWidth="1"/>
    <col min="3" max="3" width="19.69921875" style="1" customWidth="1"/>
    <col min="4" max="4" width="4.19921875" style="33" customWidth="1"/>
    <col min="5" max="5" width="9.69921875" style="1" customWidth="1"/>
    <col min="6" max="6" width="11.5" style="1" customWidth="1"/>
    <col min="7" max="254" width="6.59765625" style="1" customWidth="1"/>
  </cols>
  <sheetData>
    <row r="1" spans="1:6" ht="17.25" thickBot="1">
      <c r="A1" s="87" t="s">
        <v>64</v>
      </c>
      <c r="B1" s="88"/>
      <c r="C1" s="88"/>
      <c r="D1" s="88"/>
      <c r="E1" s="88"/>
      <c r="F1" s="89"/>
    </row>
    <row r="2" spans="1:6" ht="17.25" customHeight="1">
      <c r="A2" s="2"/>
      <c r="B2" s="3"/>
      <c r="C2" s="3"/>
      <c r="D2" s="26"/>
      <c r="E2" s="3"/>
      <c r="F2" s="3"/>
    </row>
    <row r="3" spans="1:6" ht="15.75" customHeight="1">
      <c r="A3" s="4" t="s">
        <v>85</v>
      </c>
      <c r="B3" s="5"/>
      <c r="C3" s="5"/>
      <c r="D3" s="27"/>
      <c r="E3" s="6"/>
      <c r="F3" s="6"/>
    </row>
    <row r="4" spans="1:6" ht="16.5" customHeight="1" thickBot="1">
      <c r="A4" s="7"/>
      <c r="B4" s="8"/>
      <c r="C4" s="8"/>
      <c r="D4" s="28"/>
      <c r="E4" s="9"/>
      <c r="F4" s="9"/>
    </row>
    <row r="5" spans="1:6" ht="49.5" customHeight="1" thickBot="1">
      <c r="A5" s="38" t="s">
        <v>0</v>
      </c>
      <c r="B5" s="54" t="s">
        <v>1</v>
      </c>
      <c r="C5" s="55" t="s">
        <v>2</v>
      </c>
      <c r="D5" s="56" t="s">
        <v>3</v>
      </c>
      <c r="E5" s="57" t="s">
        <v>4</v>
      </c>
      <c r="F5" s="58" t="s">
        <v>5</v>
      </c>
    </row>
    <row r="6" spans="1:6" ht="16.5" customHeight="1">
      <c r="A6" s="39">
        <v>1</v>
      </c>
      <c r="B6" s="59" t="s">
        <v>6</v>
      </c>
      <c r="C6" s="60" t="s">
        <v>7</v>
      </c>
      <c r="D6" s="61">
        <v>1</v>
      </c>
      <c r="E6" s="62">
        <f>F6/8</f>
        <v>1250</v>
      </c>
      <c r="F6" s="63">
        <v>10000</v>
      </c>
    </row>
    <row r="7" spans="1:6" ht="16.5" customHeight="1">
      <c r="A7" s="40">
        <v>2</v>
      </c>
      <c r="B7" s="64" t="s">
        <v>8</v>
      </c>
      <c r="C7" s="52" t="s">
        <v>99</v>
      </c>
      <c r="D7" s="35">
        <v>3</v>
      </c>
      <c r="E7" s="36">
        <f>F7/8</f>
        <v>900</v>
      </c>
      <c r="F7" s="65">
        <v>7200</v>
      </c>
    </row>
    <row r="8" spans="1:6" ht="16.5" customHeight="1">
      <c r="A8" s="40">
        <v>3</v>
      </c>
      <c r="B8" s="64" t="s">
        <v>9</v>
      </c>
      <c r="C8" s="53" t="s">
        <v>100</v>
      </c>
      <c r="D8" s="35">
        <v>3</v>
      </c>
      <c r="E8" s="36">
        <f>F8/8</f>
        <v>1200</v>
      </c>
      <c r="F8" s="65">
        <v>9600</v>
      </c>
    </row>
    <row r="9" spans="1:6" ht="31.5">
      <c r="A9" s="40">
        <v>4</v>
      </c>
      <c r="B9" s="21" t="s">
        <v>67</v>
      </c>
      <c r="C9" s="42" t="s">
        <v>10</v>
      </c>
      <c r="D9" s="29">
        <v>2</v>
      </c>
      <c r="E9" s="10">
        <f>F9/8</f>
        <v>1812.5</v>
      </c>
      <c r="F9" s="66">
        <v>14500</v>
      </c>
    </row>
    <row r="10" spans="1:6" ht="31.5">
      <c r="A10" s="40">
        <v>5</v>
      </c>
      <c r="B10" s="22" t="s">
        <v>68</v>
      </c>
      <c r="C10" s="42" t="s">
        <v>10</v>
      </c>
      <c r="D10" s="29">
        <v>2</v>
      </c>
      <c r="E10" s="10">
        <f>F10/8</f>
        <v>1375</v>
      </c>
      <c r="F10" s="66">
        <v>11000</v>
      </c>
    </row>
    <row r="11" spans="1:6" ht="31.5">
      <c r="A11" s="40">
        <v>6</v>
      </c>
      <c r="B11" s="23" t="s">
        <v>69</v>
      </c>
      <c r="C11" s="43" t="s">
        <v>70</v>
      </c>
      <c r="D11" s="24">
        <v>1</v>
      </c>
      <c r="E11" s="25">
        <f t="shared" ref="E11:E12" si="0">F11/8</f>
        <v>2187.5</v>
      </c>
      <c r="F11" s="37">
        <v>17500</v>
      </c>
    </row>
    <row r="12" spans="1:6" ht="31.5">
      <c r="A12" s="40">
        <v>7</v>
      </c>
      <c r="B12" s="23" t="s">
        <v>71</v>
      </c>
      <c r="C12" s="43" t="s">
        <v>70</v>
      </c>
      <c r="D12" s="24">
        <v>1</v>
      </c>
      <c r="E12" s="25">
        <f t="shared" si="0"/>
        <v>2812.5</v>
      </c>
      <c r="F12" s="37">
        <v>22500</v>
      </c>
    </row>
    <row r="13" spans="1:6" ht="32.25" customHeight="1">
      <c r="A13" s="40">
        <v>8</v>
      </c>
      <c r="B13" s="67" t="s">
        <v>11</v>
      </c>
      <c r="C13" s="44" t="s">
        <v>101</v>
      </c>
      <c r="D13" s="30">
        <v>1</v>
      </c>
      <c r="E13" s="11" t="s">
        <v>12</v>
      </c>
      <c r="F13" s="68" t="s">
        <v>95</v>
      </c>
    </row>
    <row r="14" spans="1:6" ht="32.25" customHeight="1">
      <c r="A14" s="40">
        <v>9</v>
      </c>
      <c r="B14" s="69" t="s">
        <v>13</v>
      </c>
      <c r="C14" s="44" t="s">
        <v>101</v>
      </c>
      <c r="D14" s="30">
        <v>1</v>
      </c>
      <c r="E14" s="11" t="s">
        <v>12</v>
      </c>
      <c r="F14" s="68" t="s">
        <v>95</v>
      </c>
    </row>
    <row r="15" spans="1:6" ht="32.25" customHeight="1">
      <c r="A15" s="40">
        <v>10</v>
      </c>
      <c r="B15" s="67" t="s">
        <v>14</v>
      </c>
      <c r="C15" s="44" t="s">
        <v>101</v>
      </c>
      <c r="D15" s="30">
        <v>1</v>
      </c>
      <c r="E15" s="11" t="s">
        <v>12</v>
      </c>
      <c r="F15" s="68" t="s">
        <v>95</v>
      </c>
    </row>
    <row r="16" spans="1:6" ht="32.25" customHeight="1">
      <c r="A16" s="40">
        <v>11</v>
      </c>
      <c r="B16" s="69" t="s">
        <v>15</v>
      </c>
      <c r="C16" s="44" t="s">
        <v>101</v>
      </c>
      <c r="D16" s="30">
        <v>1</v>
      </c>
      <c r="E16" s="11" t="s">
        <v>12</v>
      </c>
      <c r="F16" s="68" t="s">
        <v>95</v>
      </c>
    </row>
    <row r="17" spans="1:6" ht="32.25" customHeight="1">
      <c r="A17" s="40">
        <v>12</v>
      </c>
      <c r="B17" s="69" t="s">
        <v>16</v>
      </c>
      <c r="C17" s="44" t="s">
        <v>101</v>
      </c>
      <c r="D17" s="30">
        <v>1</v>
      </c>
      <c r="E17" s="11" t="s">
        <v>12</v>
      </c>
      <c r="F17" s="68" t="s">
        <v>95</v>
      </c>
    </row>
    <row r="18" spans="1:6" ht="48" customHeight="1">
      <c r="A18" s="40">
        <v>13</v>
      </c>
      <c r="B18" s="70" t="s">
        <v>17</v>
      </c>
      <c r="C18" s="42" t="s">
        <v>18</v>
      </c>
      <c r="D18" s="29">
        <v>1</v>
      </c>
      <c r="E18" s="10">
        <f t="shared" ref="E18:E34" si="1">F18/8</f>
        <v>1250</v>
      </c>
      <c r="F18" s="66">
        <v>10000</v>
      </c>
    </row>
    <row r="19" spans="1:6" ht="48" customHeight="1">
      <c r="A19" s="40">
        <v>14</v>
      </c>
      <c r="B19" s="70" t="s">
        <v>19</v>
      </c>
      <c r="C19" s="42" t="s">
        <v>18</v>
      </c>
      <c r="D19" s="29">
        <v>1</v>
      </c>
      <c r="E19" s="10">
        <f t="shared" si="1"/>
        <v>1250</v>
      </c>
      <c r="F19" s="66">
        <v>10000</v>
      </c>
    </row>
    <row r="20" spans="1:6" ht="16.5" customHeight="1">
      <c r="A20" s="40">
        <v>15</v>
      </c>
      <c r="B20" s="69" t="s">
        <v>20</v>
      </c>
      <c r="C20" s="44" t="s">
        <v>65</v>
      </c>
      <c r="D20" s="30">
        <v>1</v>
      </c>
      <c r="E20" s="11">
        <f t="shared" si="1"/>
        <v>875</v>
      </c>
      <c r="F20" s="71">
        <v>7000</v>
      </c>
    </row>
    <row r="21" spans="1:6" ht="16.5" customHeight="1">
      <c r="A21" s="40">
        <v>16</v>
      </c>
      <c r="B21" s="69" t="s">
        <v>21</v>
      </c>
      <c r="C21" s="44" t="s">
        <v>65</v>
      </c>
      <c r="D21" s="30">
        <v>1</v>
      </c>
      <c r="E21" s="11">
        <f t="shared" si="1"/>
        <v>875</v>
      </c>
      <c r="F21" s="71">
        <v>7000</v>
      </c>
    </row>
    <row r="22" spans="1:6" ht="16.5" customHeight="1">
      <c r="A22" s="40">
        <v>17</v>
      </c>
      <c r="B22" s="69" t="s">
        <v>22</v>
      </c>
      <c r="C22" s="44" t="s">
        <v>65</v>
      </c>
      <c r="D22" s="30">
        <v>1</v>
      </c>
      <c r="E22" s="11">
        <f t="shared" si="1"/>
        <v>875</v>
      </c>
      <c r="F22" s="71">
        <v>7000</v>
      </c>
    </row>
    <row r="23" spans="1:6" ht="17.25" customHeight="1">
      <c r="A23" s="40">
        <v>18</v>
      </c>
      <c r="B23" s="67" t="s">
        <v>23</v>
      </c>
      <c r="C23" s="44" t="s">
        <v>65</v>
      </c>
      <c r="D23" s="30">
        <v>1</v>
      </c>
      <c r="E23" s="11">
        <f t="shared" si="1"/>
        <v>1100</v>
      </c>
      <c r="F23" s="71">
        <v>8800</v>
      </c>
    </row>
    <row r="24" spans="1:6" ht="17.25" customHeight="1">
      <c r="A24" s="40">
        <v>19</v>
      </c>
      <c r="B24" s="72" t="s">
        <v>24</v>
      </c>
      <c r="C24" s="45" t="s">
        <v>25</v>
      </c>
      <c r="D24" s="31">
        <v>3</v>
      </c>
      <c r="E24" s="12">
        <f t="shared" si="1"/>
        <v>1875</v>
      </c>
      <c r="F24" s="73">
        <v>15000</v>
      </c>
    </row>
    <row r="25" spans="1:6" ht="17.25" customHeight="1">
      <c r="A25" s="40">
        <v>20</v>
      </c>
      <c r="B25" s="72" t="s">
        <v>92</v>
      </c>
      <c r="C25" s="45" t="s">
        <v>25</v>
      </c>
      <c r="D25" s="31">
        <v>2</v>
      </c>
      <c r="E25" s="12">
        <f t="shared" si="1"/>
        <v>1750</v>
      </c>
      <c r="F25" s="73">
        <v>14000</v>
      </c>
    </row>
    <row r="26" spans="1:6" ht="15.75">
      <c r="A26" s="40">
        <v>21</v>
      </c>
      <c r="B26" s="64" t="s">
        <v>26</v>
      </c>
      <c r="C26" s="48" t="s">
        <v>27</v>
      </c>
      <c r="D26" s="35">
        <v>2</v>
      </c>
      <c r="E26" s="36">
        <f t="shared" si="1"/>
        <v>1750</v>
      </c>
      <c r="F26" s="65">
        <v>14000</v>
      </c>
    </row>
    <row r="27" spans="1:6" ht="17.25" customHeight="1">
      <c r="A27" s="40">
        <v>22</v>
      </c>
      <c r="B27" s="64" t="s">
        <v>72</v>
      </c>
      <c r="C27" s="48" t="s">
        <v>27</v>
      </c>
      <c r="D27" s="35">
        <v>1</v>
      </c>
      <c r="E27" s="36">
        <f t="shared" si="1"/>
        <v>1750</v>
      </c>
      <c r="F27" s="65">
        <v>14000</v>
      </c>
    </row>
    <row r="28" spans="1:6" ht="17.25" customHeight="1">
      <c r="A28" s="40">
        <v>23</v>
      </c>
      <c r="B28" s="64" t="s">
        <v>73</v>
      </c>
      <c r="C28" s="48" t="s">
        <v>27</v>
      </c>
      <c r="D28" s="35">
        <v>2</v>
      </c>
      <c r="E28" s="36">
        <f t="shared" si="1"/>
        <v>1750</v>
      </c>
      <c r="F28" s="65">
        <v>14000</v>
      </c>
    </row>
    <row r="29" spans="1:6" ht="17.25" customHeight="1">
      <c r="A29" s="40">
        <v>24</v>
      </c>
      <c r="B29" s="64" t="s">
        <v>74</v>
      </c>
      <c r="C29" s="48" t="s">
        <v>27</v>
      </c>
      <c r="D29" s="35">
        <v>1</v>
      </c>
      <c r="E29" s="36">
        <f t="shared" si="1"/>
        <v>1937.5</v>
      </c>
      <c r="F29" s="65">
        <v>15500</v>
      </c>
    </row>
    <row r="30" spans="1:6" ht="17.25" customHeight="1">
      <c r="A30" s="40">
        <v>25</v>
      </c>
      <c r="B30" s="64" t="s">
        <v>76</v>
      </c>
      <c r="C30" s="48" t="s">
        <v>27</v>
      </c>
      <c r="D30" s="35">
        <v>1</v>
      </c>
      <c r="E30" s="36">
        <f t="shared" si="1"/>
        <v>1750</v>
      </c>
      <c r="F30" s="65">
        <v>14000</v>
      </c>
    </row>
    <row r="31" spans="1:6" ht="17.25" customHeight="1">
      <c r="A31" s="40">
        <v>26</v>
      </c>
      <c r="B31" s="64" t="s">
        <v>75</v>
      </c>
      <c r="C31" s="48" t="s">
        <v>27</v>
      </c>
      <c r="D31" s="35">
        <v>2</v>
      </c>
      <c r="E31" s="36">
        <f t="shared" si="1"/>
        <v>1750</v>
      </c>
      <c r="F31" s="65">
        <v>14000</v>
      </c>
    </row>
    <row r="32" spans="1:6" ht="17.25" customHeight="1">
      <c r="A32" s="40">
        <v>27</v>
      </c>
      <c r="B32" s="64" t="s">
        <v>77</v>
      </c>
      <c r="C32" s="48" t="s">
        <v>27</v>
      </c>
      <c r="D32" s="35">
        <v>1</v>
      </c>
      <c r="E32" s="36">
        <f t="shared" si="1"/>
        <v>1750</v>
      </c>
      <c r="F32" s="65">
        <v>14000</v>
      </c>
    </row>
    <row r="33" spans="1:6" ht="17.25" customHeight="1">
      <c r="A33" s="40">
        <v>28</v>
      </c>
      <c r="B33" s="64" t="s">
        <v>78</v>
      </c>
      <c r="C33" s="48" t="s">
        <v>80</v>
      </c>
      <c r="D33" s="35">
        <v>1</v>
      </c>
      <c r="E33" s="36">
        <f t="shared" si="1"/>
        <v>2000</v>
      </c>
      <c r="F33" s="65">
        <v>16000</v>
      </c>
    </row>
    <row r="34" spans="1:6" ht="17.25" customHeight="1">
      <c r="A34" s="40">
        <v>29</v>
      </c>
      <c r="B34" s="64" t="s">
        <v>79</v>
      </c>
      <c r="C34" s="48" t="s">
        <v>80</v>
      </c>
      <c r="D34" s="35">
        <v>1</v>
      </c>
      <c r="E34" s="36">
        <f t="shared" si="1"/>
        <v>1875</v>
      </c>
      <c r="F34" s="65">
        <v>15000</v>
      </c>
    </row>
    <row r="35" spans="1:6" ht="31.5" customHeight="1">
      <c r="A35" s="40">
        <v>30</v>
      </c>
      <c r="B35" s="72" t="s">
        <v>28</v>
      </c>
      <c r="C35" s="45" t="s">
        <v>29</v>
      </c>
      <c r="D35" s="31">
        <v>1</v>
      </c>
      <c r="E35" s="12" t="s">
        <v>30</v>
      </c>
      <c r="F35" s="75" t="s">
        <v>94</v>
      </c>
    </row>
    <row r="36" spans="1:6" ht="31.5" customHeight="1">
      <c r="A36" s="40">
        <v>31</v>
      </c>
      <c r="B36" s="72" t="s">
        <v>82</v>
      </c>
      <c r="C36" s="45" t="s">
        <v>31</v>
      </c>
      <c r="D36" s="31">
        <v>1</v>
      </c>
      <c r="E36" s="12">
        <f>F36/8</f>
        <v>1125</v>
      </c>
      <c r="F36" s="73">
        <v>9000</v>
      </c>
    </row>
    <row r="37" spans="1:6" ht="34.5" customHeight="1">
      <c r="A37" s="40">
        <v>32</v>
      </c>
      <c r="B37" s="72" t="s">
        <v>81</v>
      </c>
      <c r="C37" s="45" t="s">
        <v>31</v>
      </c>
      <c r="D37" s="31">
        <v>2</v>
      </c>
      <c r="E37" s="12">
        <f>F37/8</f>
        <v>1437.5</v>
      </c>
      <c r="F37" s="73">
        <v>11500</v>
      </c>
    </row>
    <row r="38" spans="1:6" ht="31.5">
      <c r="A38" s="40">
        <v>33</v>
      </c>
      <c r="B38" s="72" t="s">
        <v>83</v>
      </c>
      <c r="C38" s="45" t="s">
        <v>31</v>
      </c>
      <c r="D38" s="31">
        <v>1</v>
      </c>
      <c r="E38" s="12">
        <f>F38/8</f>
        <v>2375</v>
      </c>
      <c r="F38" s="73">
        <v>19000</v>
      </c>
    </row>
    <row r="39" spans="1:6" ht="31.5">
      <c r="A39" s="40">
        <v>34</v>
      </c>
      <c r="B39" s="72" t="s">
        <v>84</v>
      </c>
      <c r="C39" s="45" t="s">
        <v>31</v>
      </c>
      <c r="D39" s="31">
        <v>1</v>
      </c>
      <c r="E39" s="12">
        <f t="shared" ref="E39:E40" si="2">F39/8</f>
        <v>3125</v>
      </c>
      <c r="F39" s="73">
        <v>25000</v>
      </c>
    </row>
    <row r="40" spans="1:6" ht="17.25" customHeight="1">
      <c r="A40" s="40">
        <v>35</v>
      </c>
      <c r="B40" s="72" t="s">
        <v>86</v>
      </c>
      <c r="C40" s="45" t="s">
        <v>31</v>
      </c>
      <c r="D40" s="31">
        <v>1</v>
      </c>
      <c r="E40" s="12">
        <f t="shared" si="2"/>
        <v>3000</v>
      </c>
      <c r="F40" s="73">
        <v>24000</v>
      </c>
    </row>
    <row r="41" spans="1:6" ht="16.5" customHeight="1">
      <c r="A41" s="40">
        <v>36</v>
      </c>
      <c r="B41" s="64" t="s">
        <v>32</v>
      </c>
      <c r="C41" s="48" t="s">
        <v>33</v>
      </c>
      <c r="D41" s="35">
        <v>1</v>
      </c>
      <c r="E41" s="36">
        <f>F41/8</f>
        <v>4250</v>
      </c>
      <c r="F41" s="65">
        <v>34000</v>
      </c>
    </row>
    <row r="42" spans="1:6" ht="16.5" customHeight="1">
      <c r="A42" s="40">
        <v>37</v>
      </c>
      <c r="B42" s="76" t="s">
        <v>63</v>
      </c>
      <c r="C42" s="48" t="s">
        <v>62</v>
      </c>
      <c r="D42" s="35">
        <v>2</v>
      </c>
      <c r="E42" s="36">
        <f>F42/8</f>
        <v>1562.5</v>
      </c>
      <c r="F42" s="65">
        <v>12500</v>
      </c>
    </row>
    <row r="43" spans="1:6" ht="17.25" customHeight="1">
      <c r="A43" s="40">
        <v>38</v>
      </c>
      <c r="B43" s="86" t="s">
        <v>34</v>
      </c>
      <c r="C43" s="49"/>
      <c r="D43" s="35">
        <v>1</v>
      </c>
      <c r="E43" s="36" t="s">
        <v>35</v>
      </c>
      <c r="F43" s="74" t="s">
        <v>35</v>
      </c>
    </row>
    <row r="44" spans="1:6" ht="31.5" customHeight="1">
      <c r="A44" s="40">
        <v>39</v>
      </c>
      <c r="B44" s="86" t="s">
        <v>36</v>
      </c>
      <c r="C44" s="48" t="s">
        <v>37</v>
      </c>
      <c r="D44" s="50">
        <v>3</v>
      </c>
      <c r="E44" s="51" t="s">
        <v>35</v>
      </c>
      <c r="F44" s="77" t="s">
        <v>35</v>
      </c>
    </row>
    <row r="45" spans="1:6" ht="15.75">
      <c r="A45" s="40">
        <v>40</v>
      </c>
      <c r="B45" s="64" t="s">
        <v>88</v>
      </c>
      <c r="C45" s="48" t="s">
        <v>89</v>
      </c>
      <c r="D45" s="50">
        <v>1</v>
      </c>
      <c r="E45" s="51">
        <f t="shared" ref="E45:E59" si="3">F45/8</f>
        <v>875</v>
      </c>
      <c r="F45" s="78">
        <v>7000</v>
      </c>
    </row>
    <row r="46" spans="1:6" ht="16.5" customHeight="1">
      <c r="A46" s="40">
        <v>41</v>
      </c>
      <c r="B46" s="64" t="s">
        <v>87</v>
      </c>
      <c r="C46" s="48" t="s">
        <v>38</v>
      </c>
      <c r="D46" s="50">
        <v>1</v>
      </c>
      <c r="E46" s="51">
        <f t="shared" si="3"/>
        <v>1062.5</v>
      </c>
      <c r="F46" s="78">
        <v>8500</v>
      </c>
    </row>
    <row r="47" spans="1:6" ht="31.5" customHeight="1">
      <c r="A47" s="40">
        <v>42</v>
      </c>
      <c r="B47" s="79" t="s">
        <v>39</v>
      </c>
      <c r="C47" s="46" t="s">
        <v>40</v>
      </c>
      <c r="D47" s="29">
        <v>3</v>
      </c>
      <c r="E47" s="10">
        <f t="shared" si="3"/>
        <v>1312.5</v>
      </c>
      <c r="F47" s="66">
        <v>10500</v>
      </c>
    </row>
    <row r="48" spans="1:6" ht="32.25" customHeight="1">
      <c r="A48" s="40">
        <v>43</v>
      </c>
      <c r="B48" s="79" t="s">
        <v>41</v>
      </c>
      <c r="C48" s="42" t="s">
        <v>42</v>
      </c>
      <c r="D48" s="29">
        <v>1</v>
      </c>
      <c r="E48" s="10">
        <f t="shared" si="3"/>
        <v>1312.5</v>
      </c>
      <c r="F48" s="66">
        <v>10500</v>
      </c>
    </row>
    <row r="49" spans="1:6" ht="32.25" customHeight="1">
      <c r="A49" s="40">
        <v>44</v>
      </c>
      <c r="B49" s="79" t="s">
        <v>43</v>
      </c>
      <c r="C49" s="42" t="s">
        <v>44</v>
      </c>
      <c r="D49" s="29">
        <v>1</v>
      </c>
      <c r="E49" s="10">
        <f t="shared" si="3"/>
        <v>1312.5</v>
      </c>
      <c r="F49" s="66">
        <v>10500</v>
      </c>
    </row>
    <row r="50" spans="1:6" ht="32.25" customHeight="1">
      <c r="A50" s="40">
        <v>45</v>
      </c>
      <c r="B50" s="79" t="s">
        <v>45</v>
      </c>
      <c r="C50" s="42" t="s">
        <v>46</v>
      </c>
      <c r="D50" s="29">
        <v>1</v>
      </c>
      <c r="E50" s="10">
        <f t="shared" si="3"/>
        <v>1312.5</v>
      </c>
      <c r="F50" s="66">
        <v>10500</v>
      </c>
    </row>
    <row r="51" spans="1:6" ht="32.25" customHeight="1">
      <c r="A51" s="40">
        <v>46</v>
      </c>
      <c r="B51" s="79" t="s">
        <v>47</v>
      </c>
      <c r="C51" s="42" t="s">
        <v>40</v>
      </c>
      <c r="D51" s="29">
        <v>1</v>
      </c>
      <c r="E51" s="10">
        <f t="shared" si="3"/>
        <v>1312.5</v>
      </c>
      <c r="F51" s="66">
        <v>10500</v>
      </c>
    </row>
    <row r="52" spans="1:6" ht="15.75">
      <c r="A52" s="40">
        <v>47</v>
      </c>
      <c r="B52" s="34" t="s">
        <v>98</v>
      </c>
      <c r="C52" s="47" t="s">
        <v>90</v>
      </c>
      <c r="D52" s="35">
        <v>1</v>
      </c>
      <c r="E52" s="36">
        <f t="shared" si="3"/>
        <v>1375</v>
      </c>
      <c r="F52" s="65">
        <v>11000</v>
      </c>
    </row>
    <row r="53" spans="1:6" ht="15.75">
      <c r="A53" s="40">
        <v>48</v>
      </c>
      <c r="B53" s="76" t="s">
        <v>96</v>
      </c>
      <c r="C53" s="47" t="s">
        <v>90</v>
      </c>
      <c r="D53" s="35">
        <v>1</v>
      </c>
      <c r="E53" s="36">
        <f t="shared" si="3"/>
        <v>1125</v>
      </c>
      <c r="F53" s="65">
        <v>9000</v>
      </c>
    </row>
    <row r="54" spans="1:6" ht="15.75">
      <c r="A54" s="40">
        <v>49</v>
      </c>
      <c r="B54" s="64" t="s">
        <v>97</v>
      </c>
      <c r="C54" s="47" t="s">
        <v>90</v>
      </c>
      <c r="D54" s="35">
        <v>1</v>
      </c>
      <c r="E54" s="36">
        <f t="shared" si="3"/>
        <v>1250</v>
      </c>
      <c r="F54" s="65">
        <v>10000</v>
      </c>
    </row>
    <row r="55" spans="1:6" ht="31.5">
      <c r="A55" s="40">
        <v>50</v>
      </c>
      <c r="B55" s="67" t="s">
        <v>48</v>
      </c>
      <c r="C55" s="44" t="s">
        <v>66</v>
      </c>
      <c r="D55" s="30">
        <v>1</v>
      </c>
      <c r="E55" s="11">
        <f t="shared" si="3"/>
        <v>1150</v>
      </c>
      <c r="F55" s="71">
        <v>9200</v>
      </c>
    </row>
    <row r="56" spans="1:6" ht="31.5">
      <c r="A56" s="40">
        <v>51</v>
      </c>
      <c r="B56" s="67" t="s">
        <v>49</v>
      </c>
      <c r="C56" s="44" t="s">
        <v>66</v>
      </c>
      <c r="D56" s="30">
        <v>1</v>
      </c>
      <c r="E56" s="11">
        <f t="shared" si="3"/>
        <v>1150</v>
      </c>
      <c r="F56" s="71">
        <v>9200</v>
      </c>
    </row>
    <row r="57" spans="1:6" ht="31.5">
      <c r="A57" s="40">
        <v>52</v>
      </c>
      <c r="B57" s="67" t="s">
        <v>50</v>
      </c>
      <c r="C57" s="44" t="s">
        <v>66</v>
      </c>
      <c r="D57" s="30">
        <v>1</v>
      </c>
      <c r="E57" s="11">
        <f t="shared" si="3"/>
        <v>1062.5</v>
      </c>
      <c r="F57" s="71">
        <v>8500</v>
      </c>
    </row>
    <row r="58" spans="1:6" ht="31.5">
      <c r="A58" s="40">
        <v>53</v>
      </c>
      <c r="B58" s="67" t="s">
        <v>51</v>
      </c>
      <c r="C58" s="44" t="s">
        <v>66</v>
      </c>
      <c r="D58" s="30">
        <v>1</v>
      </c>
      <c r="E58" s="11">
        <f t="shared" si="3"/>
        <v>1200</v>
      </c>
      <c r="F58" s="68">
        <v>9600</v>
      </c>
    </row>
    <row r="59" spans="1:6" ht="31.5">
      <c r="A59" s="40">
        <v>54</v>
      </c>
      <c r="B59" s="67" t="s">
        <v>52</v>
      </c>
      <c r="C59" s="44" t="s">
        <v>66</v>
      </c>
      <c r="D59" s="30">
        <v>1</v>
      </c>
      <c r="E59" s="11">
        <f t="shared" si="3"/>
        <v>1200</v>
      </c>
      <c r="F59" s="71">
        <v>9600</v>
      </c>
    </row>
    <row r="60" spans="1:6" ht="16.5" customHeight="1">
      <c r="A60" s="40">
        <v>55</v>
      </c>
      <c r="B60" s="79" t="s">
        <v>53</v>
      </c>
      <c r="C60" s="42" t="s">
        <v>91</v>
      </c>
      <c r="D60" s="29">
        <v>1</v>
      </c>
      <c r="E60" s="10" t="s">
        <v>35</v>
      </c>
      <c r="F60" s="80" t="s">
        <v>35</v>
      </c>
    </row>
    <row r="61" spans="1:6" ht="48" customHeight="1">
      <c r="A61" s="40">
        <v>56</v>
      </c>
      <c r="B61" s="67" t="s">
        <v>54</v>
      </c>
      <c r="C61" s="44" t="s">
        <v>55</v>
      </c>
      <c r="D61" s="30">
        <v>2</v>
      </c>
      <c r="E61" s="11">
        <f>F61/8</f>
        <v>450</v>
      </c>
      <c r="F61" s="71">
        <v>3600</v>
      </c>
    </row>
    <row r="62" spans="1:6" ht="16.5" customHeight="1">
      <c r="A62" s="40">
        <v>57</v>
      </c>
      <c r="B62" s="67" t="s">
        <v>56</v>
      </c>
      <c r="C62" s="44" t="s">
        <v>57</v>
      </c>
      <c r="D62" s="30">
        <v>4</v>
      </c>
      <c r="E62" s="11">
        <f>F62/8</f>
        <v>450</v>
      </c>
      <c r="F62" s="71">
        <v>3600</v>
      </c>
    </row>
    <row r="63" spans="1:6" ht="17.25" customHeight="1" thickBot="1">
      <c r="A63" s="41">
        <v>58</v>
      </c>
      <c r="B63" s="81" t="s">
        <v>58</v>
      </c>
      <c r="C63" s="82" t="s">
        <v>59</v>
      </c>
      <c r="D63" s="83">
        <v>1</v>
      </c>
      <c r="E63" s="84">
        <f>F63/8</f>
        <v>500</v>
      </c>
      <c r="F63" s="85">
        <v>4000</v>
      </c>
    </row>
    <row r="64" spans="1:6" ht="15.75" customHeight="1">
      <c r="A64" s="20"/>
      <c r="B64" s="19"/>
      <c r="C64" s="19"/>
      <c r="D64" s="27"/>
      <c r="E64" s="6"/>
      <c r="F64" s="6"/>
    </row>
    <row r="65" spans="1:6" ht="42" customHeight="1">
      <c r="A65" s="90" t="s">
        <v>93</v>
      </c>
      <c r="B65" s="91"/>
      <c r="C65" s="91"/>
      <c r="D65" s="91"/>
      <c r="E65" s="91"/>
      <c r="F65" s="91"/>
    </row>
    <row r="66" spans="1:6" ht="15" customHeight="1">
      <c r="A66" s="92"/>
      <c r="B66" s="91"/>
      <c r="C66" s="91"/>
      <c r="D66" s="91"/>
      <c r="E66" s="91"/>
      <c r="F66" s="91"/>
    </row>
    <row r="67" spans="1:6" ht="15" customHeight="1">
      <c r="A67" s="92"/>
      <c r="B67" s="91"/>
      <c r="C67" s="91"/>
      <c r="D67" s="91"/>
      <c r="E67" s="91"/>
      <c r="F67" s="91"/>
    </row>
    <row r="68" spans="1:6" ht="75" customHeight="1">
      <c r="A68" s="92"/>
      <c r="B68" s="91"/>
      <c r="C68" s="91"/>
      <c r="D68" s="91"/>
      <c r="E68" s="91"/>
      <c r="F68" s="91"/>
    </row>
    <row r="69" spans="1:6" ht="15.75" customHeight="1">
      <c r="A69" s="13"/>
      <c r="B69" s="14" t="s">
        <v>60</v>
      </c>
      <c r="C69" s="5"/>
      <c r="D69" s="27"/>
      <c r="E69" s="6"/>
      <c r="F69" s="6"/>
    </row>
    <row r="70" spans="1:6" ht="15.75" customHeight="1">
      <c r="A70" s="13"/>
      <c r="B70" s="14" t="s">
        <v>102</v>
      </c>
      <c r="C70" s="5"/>
      <c r="D70" s="27"/>
      <c r="E70" s="6"/>
      <c r="F70" s="6"/>
    </row>
    <row r="71" spans="1:6" ht="15.75" customHeight="1">
      <c r="A71" s="15"/>
      <c r="B71" s="16" t="s">
        <v>61</v>
      </c>
      <c r="C71" s="17"/>
      <c r="D71" s="32"/>
      <c r="E71" s="18"/>
      <c r="F71" s="18"/>
    </row>
  </sheetData>
  <mergeCells count="2">
    <mergeCell ref="A1:F1"/>
    <mergeCell ref="A65:F68"/>
  </mergeCells>
  <pageMargins left="0" right="0" top="0" bottom="0" header="0" footer="0"/>
  <pageSetup orientation="portrait" r:id="rId1"/>
  <headerFooter>
    <oddFooter>&amp;"Helvetica,Regular"&amp;11&amp;P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коммерческое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arenda-spetctekhniki-v-sankt-peterburge</dc:title>
  <dc:subject>arenda-spetctekhniki-v-sankt-peterburge</dc:subject>
  <dc:creator>arenda-spetctekhniki-v-sankt-peterburge</dc:creator>
  <cp:keywords>arenda-spetctekhniki-v-sankt-peterburge</cp:keywords>
  <dc:description>arenda-spetctekhniki-v-sankt-peterburge</dc:description>
  <cp:lastModifiedBy>User</cp:lastModifiedBy>
  <cp:lastPrinted>2014-04-09T06:55:59Z</cp:lastPrinted>
  <dcterms:created xsi:type="dcterms:W3CDTF">2014-04-28T13:06:06Z</dcterms:created>
  <dcterms:modified xsi:type="dcterms:W3CDTF">2014-04-28T13:06:06Z</dcterms:modified>
  <cp:category>arenda-spetctekhniki-v-sankt-peterburge</cp:category>
</cp:coreProperties>
</file>