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MA\Desktop\"/>
    </mc:Choice>
  </mc:AlternateContent>
  <bookViews>
    <workbookView xWindow="0" yWindow="0" windowWidth="7320" windowHeight="7800"/>
  </bookViews>
  <sheets>
    <sheet name="Лист1" sheetId="1" r:id="rId1"/>
  </sheets>
  <definedNames>
    <definedName name="sumD">Лист1!$D$4</definedName>
    <definedName name="_xlnm.Print_Area" localSheetId="0">Лист1!$A$1:$H$36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C8" i="1" s="1"/>
  <c r="C15" i="1" l="1"/>
  <c r="C11" i="1"/>
  <c r="C7" i="1"/>
  <c r="C6" i="1"/>
  <c r="C14" i="1"/>
  <c r="C10" i="1"/>
  <c r="C16" i="1"/>
  <c r="C12" i="1"/>
  <c r="C17" i="1"/>
  <c r="C13" i="1"/>
  <c r="C9" i="1"/>
</calcChain>
</file>

<file path=xl/sharedStrings.xml><?xml version="1.0" encoding="utf-8"?>
<sst xmlns="http://schemas.openxmlformats.org/spreadsheetml/2006/main" count="54" uniqueCount="52">
  <si>
    <t>Наименование</t>
  </si>
  <si>
    <t>Цена, опт</t>
  </si>
  <si>
    <t>221**</t>
  </si>
  <si>
    <t>204**</t>
  </si>
  <si>
    <t>234**</t>
  </si>
  <si>
    <t>212**</t>
  </si>
  <si>
    <t>172**</t>
  </si>
  <si>
    <t>175**</t>
  </si>
  <si>
    <t>300*</t>
  </si>
  <si>
    <t>295*</t>
  </si>
  <si>
    <t>375*</t>
  </si>
  <si>
    <t>370*</t>
  </si>
  <si>
    <t>365*</t>
  </si>
  <si>
    <t>380*</t>
  </si>
  <si>
    <t>240*</t>
  </si>
  <si>
    <t>275*</t>
  </si>
  <si>
    <t>Говядина б/к Лопаточный отруб (Blade)</t>
  </si>
  <si>
    <t>Говядина б/к Шейный отруб (Chuck)</t>
  </si>
  <si>
    <t>Говядина б/к Грудной отруб (Brisket)</t>
  </si>
  <si>
    <t>Говядина б/к Верхняя часть т/б отруба (Rump)</t>
  </si>
  <si>
    <t>Говядина б/к Внутренняя часть т/б отруба (TopSide)</t>
  </si>
  <si>
    <t>Говядина б/к Наружная часть т/б отруба (SilverSide)</t>
  </si>
  <si>
    <t>Говядина б/к Боковая часть т/б отруба (Knukl)</t>
  </si>
  <si>
    <t>Говядина б/к Толстый край филея (Striploin)</t>
  </si>
  <si>
    <t>Говядина б/к Тонкий край филея (Ribeye)</t>
  </si>
  <si>
    <t>Говядина б/к Пашина (Flank)</t>
  </si>
  <si>
    <t>Говядина б/к Голяшка (Shank)</t>
  </si>
  <si>
    <t>Говядина б/к Вырезка (Tenderloin)</t>
  </si>
  <si>
    <t>Цена, акц.</t>
  </si>
  <si>
    <t>Цена</t>
  </si>
  <si>
    <t>780*</t>
  </si>
  <si>
    <t>из Белоруссии производства "Березовского мясоконсервного комбината"</t>
  </si>
  <si>
    <t>Говядина Быки в полут. зам. 1кат.</t>
  </si>
  <si>
    <t>Говядина Коровы в полут. зам. 1кат.</t>
  </si>
  <si>
    <t>Говядина Быки в четв. охл. 1кат.</t>
  </si>
  <si>
    <t>Говядина Коровы в четв. охл. 1кат.</t>
  </si>
  <si>
    <t>Свинина в полут. зам. б/вырезки 2 кат.</t>
  </si>
  <si>
    <t>Свинина в полут. охл. с/вырезкой 2 кат.</t>
  </si>
  <si>
    <t>** - цена действительна на автомобиль и при предоплате более 50%, окончательный расчет по факту прихода</t>
  </si>
  <si>
    <t>вся говяжья разделка упакована в вакумные пакеты с индивидуальным весом куска, каждый кусок подвергнут</t>
  </si>
  <si>
    <t>тщательной зачистке, куски уложены в коробки, на каждой коробке указан общий вес.</t>
  </si>
  <si>
    <t>Цена, кр.опт</t>
  </si>
  <si>
    <t>Крупно оптовая цена п/п 13-18 действует при покупке от автомобиля, предопл.10%, ост. ч/з 3-4 дня по факту прихода</t>
  </si>
  <si>
    <t>Оптовая цена п/п 1-11 действует при покупке от 500кг, Кр.оптовая - от 3000кг в ассортименте, при наличии на складе объема</t>
  </si>
  <si>
    <t>310*</t>
  </si>
  <si>
    <t>* - ВРЕМЕННАЯ АКЦИЯ! цена действительна при заказе позиций п/п 1-11 от 200кг каждой позиции самовывозом</t>
  </si>
  <si>
    <t>кг, склад</t>
  </si>
  <si>
    <t>%</t>
  </si>
  <si>
    <t>п/п 12 (вырезка) отгружается только пропорционально всем остальным частям п/п 1-11</t>
  </si>
  <si>
    <t>Т 8-911-926-02-71 Роман</t>
  </si>
  <si>
    <t>e-mail: meatrom@mail.ru</t>
  </si>
  <si>
    <t xml:space="preserve"> Предлагаю со склада в г.Санкт-Петербург высококачественные мясопродукты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</si>
</sst>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Border="1"/>
    <xf numFmtId="3" fontId="0" fillId="0" borderId="0" xfId="0" applyNumberFormat="1" applyBorder="1" applyAlignment="1">
      <alignment horizontal="right" indent="1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right" indent="1"/>
    </xf>
    <xf numFmtId="0" fontId="0" fillId="0" borderId="1" xfId="0" applyFill="1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right" indent="1"/>
    </xf>
    <xf numFmtId="0" fontId="2" fillId="0" borderId="1" xfId="0" applyFont="1" applyBorder="1" applyAlignment="1">
      <alignment horizontal="right" indent="1"/>
    </xf>
    <xf numFmtId="0" fontId="2" fillId="0" borderId="1" xfId="0" applyFont="1" applyFill="1" applyBorder="1" applyAlignment="1">
      <alignment horizontal="right" indent="1"/>
    </xf>
    <xf numFmtId="0" fontId="2" fillId="0" borderId="2" xfId="0" applyFont="1" applyFill="1" applyBorder="1" applyAlignment="1">
      <alignment horizontal="left" vertical="center"/>
    </xf>
    <xf numFmtId="3" fontId="2" fillId="0" borderId="1" xfId="0" applyNumberFormat="1" applyFont="1" applyFill="1" applyBorder="1" applyAlignment="1">
      <alignment horizontal="right" vertical="center" indent="1"/>
    </xf>
    <xf numFmtId="0" fontId="2" fillId="0" borderId="1" xfId="0" applyFont="1" applyFill="1" applyBorder="1" applyAlignment="1">
      <alignment horizontal="right" vertical="center" indent="1"/>
    </xf>
    <xf numFmtId="3" fontId="2" fillId="0" borderId="1" xfId="0" applyNumberFormat="1" applyFont="1" applyFill="1" applyBorder="1" applyAlignment="1">
      <alignment horizontal="right" indent="1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3" fontId="2" fillId="0" borderId="1" xfId="0" applyNumberFormat="1" applyFont="1" applyBorder="1" applyAlignment="1">
      <alignment horizontal="right" vertical="center"/>
    </xf>
    <xf numFmtId="3" fontId="2" fillId="0" borderId="2" xfId="0" applyNumberFormat="1" applyFont="1" applyFill="1" applyBorder="1" applyAlignment="1">
      <alignment horizontal="right" vertical="center"/>
    </xf>
    <xf numFmtId="9" fontId="2" fillId="0" borderId="1" xfId="0" applyNumberFormat="1" applyFont="1" applyBorder="1" applyAlignment="1">
      <alignment horizontal="left" vertical="center"/>
    </xf>
    <xf numFmtId="3" fontId="3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"/>
  <sheetViews>
    <sheetView tabSelected="1" view="pageBreakPreview" topLeftCell="B12" zoomScaleNormal="100" zoomScaleSheetLayoutView="100" workbookViewId="0">
      <selection activeCell="J23" sqref="J23"/>
    </sheetView>
  </sheetViews>
  <sheetFormatPr defaultRowHeight="15" x14ac:dyDescent="0.25"/>
  <cols>
    <col min="2" max="2" width="53.7109375" customWidth="1"/>
    <col min="3" max="3" width="7" customWidth="1"/>
    <col min="4" max="4" width="9.42578125" bestFit="1" customWidth="1"/>
    <col min="5" max="6" width="10.7109375" customWidth="1"/>
    <col min="7" max="7" width="12.7109375" customWidth="1"/>
    <col min="8" max="8" width="10.7109375" hidden="1" customWidth="1"/>
  </cols>
  <sheetData>
    <row r="2" spans="1:8" ht="18.75" x14ac:dyDescent="0.3">
      <c r="A2" s="24" t="s">
        <v>51</v>
      </c>
      <c r="B2" s="24"/>
      <c r="C2" s="24"/>
      <c r="D2" s="24"/>
      <c r="E2" s="24"/>
      <c r="F2" s="24"/>
      <c r="G2" s="24"/>
      <c r="H2" s="24"/>
    </row>
    <row r="3" spans="1:8" ht="18.75" x14ac:dyDescent="0.3">
      <c r="A3" s="24" t="s">
        <v>31</v>
      </c>
      <c r="B3" s="24"/>
      <c r="C3" s="24"/>
      <c r="D3" s="24"/>
      <c r="E3" s="24"/>
      <c r="F3" s="24"/>
      <c r="G3" s="24"/>
      <c r="H3" s="24"/>
    </row>
    <row r="4" spans="1:8" x14ac:dyDescent="0.25">
      <c r="D4" s="23">
        <f>SUM(D6:D17)</f>
        <v>16095</v>
      </c>
    </row>
    <row r="5" spans="1:8" x14ac:dyDescent="0.25">
      <c r="A5" s="1"/>
      <c r="B5" s="4" t="s">
        <v>0</v>
      </c>
      <c r="C5" s="4" t="s">
        <v>47</v>
      </c>
      <c r="D5" s="4" t="s">
        <v>46</v>
      </c>
      <c r="E5" s="4" t="s">
        <v>29</v>
      </c>
      <c r="F5" s="4" t="s">
        <v>1</v>
      </c>
      <c r="G5" s="4" t="s">
        <v>41</v>
      </c>
      <c r="H5" s="6" t="s">
        <v>28</v>
      </c>
    </row>
    <row r="6" spans="1:8" ht="15.75" x14ac:dyDescent="0.25">
      <c r="A6" s="8">
        <v>1</v>
      </c>
      <c r="B6" s="9" t="s">
        <v>16</v>
      </c>
      <c r="C6" s="22">
        <f t="shared" ref="C6:C17" si="0">D6/sumD</f>
        <v>0.15346380863622244</v>
      </c>
      <c r="D6" s="20">
        <v>2470</v>
      </c>
      <c r="E6" s="10">
        <v>350</v>
      </c>
      <c r="F6" s="10">
        <v>335</v>
      </c>
      <c r="G6" s="10">
        <v>330</v>
      </c>
      <c r="H6" s="10" t="s">
        <v>44</v>
      </c>
    </row>
    <row r="7" spans="1:8" ht="15.75" x14ac:dyDescent="0.25">
      <c r="A7" s="8">
        <v>2</v>
      </c>
      <c r="B7" s="9" t="s">
        <v>17</v>
      </c>
      <c r="C7" s="22">
        <f t="shared" si="0"/>
        <v>0.12084498291394843</v>
      </c>
      <c r="D7" s="20">
        <v>1945</v>
      </c>
      <c r="E7" s="10">
        <v>340</v>
      </c>
      <c r="F7" s="10">
        <v>325</v>
      </c>
      <c r="G7" s="10">
        <v>320</v>
      </c>
      <c r="H7" s="11" t="s">
        <v>8</v>
      </c>
    </row>
    <row r="8" spans="1:8" ht="15.75" x14ac:dyDescent="0.25">
      <c r="A8" s="8">
        <v>3</v>
      </c>
      <c r="B8" s="9" t="s">
        <v>18</v>
      </c>
      <c r="C8" s="22">
        <f t="shared" si="0"/>
        <v>0.15719167443305374</v>
      </c>
      <c r="D8" s="20">
        <v>2530</v>
      </c>
      <c r="E8" s="10">
        <v>335</v>
      </c>
      <c r="F8" s="10">
        <v>320</v>
      </c>
      <c r="G8" s="10">
        <v>315</v>
      </c>
      <c r="H8" s="11" t="s">
        <v>9</v>
      </c>
    </row>
    <row r="9" spans="1:8" ht="15.75" x14ac:dyDescent="0.25">
      <c r="A9" s="8">
        <v>4</v>
      </c>
      <c r="B9" s="13" t="s">
        <v>25</v>
      </c>
      <c r="C9" s="22">
        <f t="shared" si="0"/>
        <v>3.7278657968313138E-2</v>
      </c>
      <c r="D9" s="21">
        <v>600</v>
      </c>
      <c r="E9" s="14">
        <v>285</v>
      </c>
      <c r="F9" s="14">
        <v>275</v>
      </c>
      <c r="G9" s="14">
        <v>265</v>
      </c>
      <c r="H9" s="15" t="s">
        <v>14</v>
      </c>
    </row>
    <row r="10" spans="1:8" ht="15.75" x14ac:dyDescent="0.25">
      <c r="A10" s="8">
        <v>5</v>
      </c>
      <c r="B10" s="9" t="s">
        <v>26</v>
      </c>
      <c r="C10" s="22">
        <f t="shared" si="0"/>
        <v>4.9704877291084186E-2</v>
      </c>
      <c r="D10" s="20">
        <v>800</v>
      </c>
      <c r="E10" s="10">
        <v>295</v>
      </c>
      <c r="F10" s="10">
        <v>285</v>
      </c>
      <c r="G10" s="10">
        <v>275</v>
      </c>
      <c r="H10" s="12" t="s">
        <v>15</v>
      </c>
    </row>
    <row r="11" spans="1:8" ht="15.75" x14ac:dyDescent="0.25">
      <c r="A11" s="8">
        <v>6</v>
      </c>
      <c r="B11" s="9" t="s">
        <v>19</v>
      </c>
      <c r="C11" s="22">
        <f t="shared" si="0"/>
        <v>6.0267163715439574E-2</v>
      </c>
      <c r="D11" s="20">
        <v>970</v>
      </c>
      <c r="E11" s="10">
        <v>415</v>
      </c>
      <c r="F11" s="10">
        <v>400</v>
      </c>
      <c r="G11" s="10">
        <v>395</v>
      </c>
      <c r="H11" s="12" t="s">
        <v>10</v>
      </c>
    </row>
    <row r="12" spans="1:8" ht="15.75" x14ac:dyDescent="0.25">
      <c r="A12" s="8">
        <v>7</v>
      </c>
      <c r="B12" s="9" t="s">
        <v>20</v>
      </c>
      <c r="C12" s="22">
        <f t="shared" si="0"/>
        <v>9.630319975147561E-2</v>
      </c>
      <c r="D12" s="20">
        <v>1550</v>
      </c>
      <c r="E12" s="10">
        <v>410</v>
      </c>
      <c r="F12" s="10">
        <v>395</v>
      </c>
      <c r="G12" s="10">
        <v>390</v>
      </c>
      <c r="H12" s="12" t="s">
        <v>11</v>
      </c>
    </row>
    <row r="13" spans="1:8" ht="15.75" x14ac:dyDescent="0.25">
      <c r="A13" s="8">
        <v>8</v>
      </c>
      <c r="B13" s="9" t="s">
        <v>21</v>
      </c>
      <c r="C13" s="22">
        <f t="shared" si="0"/>
        <v>0.12426219322771047</v>
      </c>
      <c r="D13" s="20">
        <v>2000</v>
      </c>
      <c r="E13" s="10">
        <v>405</v>
      </c>
      <c r="F13" s="10">
        <v>390</v>
      </c>
      <c r="G13" s="10">
        <v>385</v>
      </c>
      <c r="H13" s="12" t="s">
        <v>12</v>
      </c>
    </row>
    <row r="14" spans="1:8" ht="15.75" x14ac:dyDescent="0.25">
      <c r="A14" s="8">
        <v>9</v>
      </c>
      <c r="B14" s="9" t="s">
        <v>22</v>
      </c>
      <c r="C14" s="22">
        <f t="shared" si="0"/>
        <v>8.5740913327120222E-2</v>
      </c>
      <c r="D14" s="20">
        <v>1380</v>
      </c>
      <c r="E14" s="10">
        <v>415</v>
      </c>
      <c r="F14" s="10">
        <v>400</v>
      </c>
      <c r="G14" s="10">
        <v>395</v>
      </c>
      <c r="H14" s="12" t="s">
        <v>10</v>
      </c>
    </row>
    <row r="15" spans="1:8" ht="15.75" x14ac:dyDescent="0.25">
      <c r="A15" s="8">
        <v>10</v>
      </c>
      <c r="B15" s="9" t="s">
        <v>23</v>
      </c>
      <c r="C15" s="22">
        <f t="shared" si="0"/>
        <v>5.5296675986331159E-2</v>
      </c>
      <c r="D15" s="20">
        <v>890</v>
      </c>
      <c r="E15" s="10">
        <v>420</v>
      </c>
      <c r="F15" s="10">
        <v>405</v>
      </c>
      <c r="G15" s="10">
        <v>400</v>
      </c>
      <c r="H15" s="12" t="s">
        <v>13</v>
      </c>
    </row>
    <row r="16" spans="1:8" ht="15.75" x14ac:dyDescent="0.25">
      <c r="A16" s="8">
        <v>11</v>
      </c>
      <c r="B16" s="9" t="s">
        <v>24</v>
      </c>
      <c r="C16" s="22">
        <f t="shared" si="0"/>
        <v>4.3491767629698662E-2</v>
      </c>
      <c r="D16" s="20">
        <v>700</v>
      </c>
      <c r="E16" s="10">
        <v>420</v>
      </c>
      <c r="F16" s="10">
        <v>405</v>
      </c>
      <c r="G16" s="10">
        <v>400</v>
      </c>
      <c r="H16" s="12" t="s">
        <v>13</v>
      </c>
    </row>
    <row r="17" spans="1:8" ht="15.75" x14ac:dyDescent="0.25">
      <c r="A17" s="8">
        <v>12</v>
      </c>
      <c r="B17" s="9" t="s">
        <v>27</v>
      </c>
      <c r="C17" s="22">
        <f t="shared" si="0"/>
        <v>1.6154085119602361E-2</v>
      </c>
      <c r="D17" s="20">
        <v>260</v>
      </c>
      <c r="E17" s="10">
        <v>800</v>
      </c>
      <c r="F17" s="10">
        <v>795</v>
      </c>
      <c r="G17" s="10">
        <v>790</v>
      </c>
      <c r="H17" s="11" t="s">
        <v>30</v>
      </c>
    </row>
    <row r="18" spans="1:8" x14ac:dyDescent="0.25">
      <c r="A18" s="2" t="s">
        <v>39</v>
      </c>
      <c r="B18" s="7"/>
      <c r="C18" s="7"/>
      <c r="D18" s="7"/>
      <c r="E18" s="3"/>
      <c r="F18" s="3"/>
      <c r="G18" s="3"/>
      <c r="H18" s="5"/>
    </row>
    <row r="19" spans="1:8" x14ac:dyDescent="0.25">
      <c r="A19" s="2" t="s">
        <v>40</v>
      </c>
      <c r="B19" s="7"/>
      <c r="C19" s="7"/>
      <c r="D19" s="7"/>
      <c r="E19" s="3"/>
      <c r="F19" s="3"/>
      <c r="G19" s="3"/>
      <c r="H19" s="5"/>
    </row>
    <row r="20" spans="1:8" x14ac:dyDescent="0.25">
      <c r="A20" t="s">
        <v>43</v>
      </c>
    </row>
    <row r="21" spans="1:8" hidden="1" x14ac:dyDescent="0.25">
      <c r="A21" t="s">
        <v>45</v>
      </c>
    </row>
    <row r="22" spans="1:8" x14ac:dyDescent="0.25">
      <c r="A22" t="s">
        <v>48</v>
      </c>
    </row>
    <row r="24" spans="1:8" ht="15.75" x14ac:dyDescent="0.25">
      <c r="A24" s="8">
        <v>13</v>
      </c>
      <c r="B24" s="8" t="s">
        <v>32</v>
      </c>
      <c r="C24" s="8"/>
      <c r="D24" s="8"/>
      <c r="E24" s="16"/>
      <c r="F24" s="16"/>
      <c r="G24" s="16">
        <v>228</v>
      </c>
      <c r="H24" s="17" t="s">
        <v>2</v>
      </c>
    </row>
    <row r="25" spans="1:8" ht="15.75" x14ac:dyDescent="0.25">
      <c r="A25" s="8">
        <v>14</v>
      </c>
      <c r="B25" s="8" t="s">
        <v>33</v>
      </c>
      <c r="C25" s="8"/>
      <c r="D25" s="8"/>
      <c r="E25" s="16"/>
      <c r="F25" s="16"/>
      <c r="G25" s="16">
        <v>212</v>
      </c>
      <c r="H25" s="17" t="s">
        <v>3</v>
      </c>
    </row>
    <row r="26" spans="1:8" ht="15.75" x14ac:dyDescent="0.25">
      <c r="A26" s="8">
        <v>15</v>
      </c>
      <c r="B26" s="8" t="s">
        <v>34</v>
      </c>
      <c r="C26" s="8"/>
      <c r="D26" s="8"/>
      <c r="E26" s="16"/>
      <c r="F26" s="16"/>
      <c r="G26" s="16">
        <v>240</v>
      </c>
      <c r="H26" s="17" t="s">
        <v>4</v>
      </c>
    </row>
    <row r="27" spans="1:8" ht="15.75" x14ac:dyDescent="0.25">
      <c r="A27" s="8">
        <v>16</v>
      </c>
      <c r="B27" s="8" t="s">
        <v>35</v>
      </c>
      <c r="C27" s="8"/>
      <c r="D27" s="8"/>
      <c r="E27" s="16"/>
      <c r="F27" s="16"/>
      <c r="G27" s="16">
        <v>216</v>
      </c>
      <c r="H27" s="17" t="s">
        <v>5</v>
      </c>
    </row>
    <row r="28" spans="1:8" ht="15.75" x14ac:dyDescent="0.25">
      <c r="A28" s="18"/>
      <c r="B28" s="18"/>
      <c r="C28" s="18"/>
      <c r="D28" s="18"/>
      <c r="E28" s="18"/>
      <c r="F28" s="18"/>
      <c r="G28" s="18"/>
      <c r="H28" s="19"/>
    </row>
    <row r="29" spans="1:8" ht="15.75" x14ac:dyDescent="0.25">
      <c r="A29" s="8">
        <v>17</v>
      </c>
      <c r="B29" s="8" t="s">
        <v>36</v>
      </c>
      <c r="C29" s="8"/>
      <c r="D29" s="8"/>
      <c r="E29" s="16">
        <v>185</v>
      </c>
      <c r="F29" s="16">
        <v>180</v>
      </c>
      <c r="G29" s="16">
        <v>173</v>
      </c>
      <c r="H29" s="17" t="s">
        <v>6</v>
      </c>
    </row>
    <row r="30" spans="1:8" ht="15.75" x14ac:dyDescent="0.25">
      <c r="A30" s="8">
        <v>18</v>
      </c>
      <c r="B30" s="8" t="s">
        <v>37</v>
      </c>
      <c r="C30" s="8"/>
      <c r="D30" s="8"/>
      <c r="E30" s="16"/>
      <c r="F30" s="16"/>
      <c r="G30" s="16">
        <v>176</v>
      </c>
      <c r="H30" s="17" t="s">
        <v>7</v>
      </c>
    </row>
    <row r="32" spans="1:8" x14ac:dyDescent="0.25">
      <c r="A32" t="s">
        <v>42</v>
      </c>
    </row>
    <row r="33" spans="1:8" x14ac:dyDescent="0.25">
      <c r="A33" t="s">
        <v>38</v>
      </c>
    </row>
    <row r="35" spans="1:8" ht="15.75" x14ac:dyDescent="0.25">
      <c r="A35" s="25" t="s">
        <v>50</v>
      </c>
      <c r="B35" s="25"/>
      <c r="C35" s="25"/>
      <c r="D35" s="25"/>
      <c r="E35" s="25"/>
      <c r="F35" s="25"/>
      <c r="G35" s="25"/>
      <c r="H35" s="25"/>
    </row>
    <row r="36" spans="1:8" ht="15.75" x14ac:dyDescent="0.25">
      <c r="A36" s="25" t="s">
        <v>49</v>
      </c>
      <c r="B36" s="25"/>
      <c r="C36" s="25"/>
      <c r="D36" s="25"/>
      <c r="E36" s="25"/>
      <c r="F36" s="25"/>
      <c r="G36" s="25"/>
      <c r="H36" s="25"/>
    </row>
  </sheetData>
  <mergeCells count="4">
    <mergeCell ref="A2:H2"/>
    <mergeCell ref="A3:H3"/>
    <mergeCell ref="A35:H35"/>
    <mergeCell ref="A36:H36"/>
  </mergeCells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sumD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Val</dc:creator>
  <cp:lastModifiedBy>ROMA</cp:lastModifiedBy>
  <cp:lastPrinted>2015-09-15T10:14:56Z</cp:lastPrinted>
  <dcterms:created xsi:type="dcterms:W3CDTF">2015-09-06T06:40:20Z</dcterms:created>
  <dcterms:modified xsi:type="dcterms:W3CDTF">2015-10-19T14:06:28Z</dcterms:modified>
</cp:coreProperties>
</file>